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5195" windowHeight="9150"/>
  </bookViews>
  <sheets>
    <sheet name="klas obshta" sheetId="4" r:id="rId1"/>
  </sheets>
  <calcPr calcId="145621"/>
</workbook>
</file>

<file path=xl/calcChain.xml><?xml version="1.0" encoding="utf-8"?>
<calcChain xmlns="http://schemas.openxmlformats.org/spreadsheetml/2006/main">
  <c r="AA7" i="4" l="1"/>
  <c r="AB7" i="4" s="1"/>
  <c r="AA19" i="4"/>
  <c r="AB19" i="4" s="1"/>
  <c r="AA17" i="4"/>
  <c r="AB17" i="4" s="1"/>
  <c r="AA18" i="4"/>
  <c r="AB18" i="4" s="1"/>
  <c r="AA5" i="4"/>
  <c r="AB5" i="4"/>
  <c r="AA6" i="4"/>
  <c r="AB6" i="4" s="1"/>
  <c r="AA8" i="4"/>
  <c r="AB8" i="4" s="1"/>
  <c r="AA9" i="4"/>
  <c r="AB9" i="4"/>
  <c r="AA10" i="4"/>
  <c r="AB10" i="4" s="1"/>
  <c r="AA11" i="4"/>
  <c r="AB11" i="4" s="1"/>
  <c r="AA12" i="4"/>
  <c r="AB12" i="4" s="1"/>
  <c r="AA13" i="4"/>
  <c r="AB13" i="4" s="1"/>
  <c r="AA14" i="4"/>
  <c r="AB14" i="4" s="1"/>
  <c r="AA15" i="4"/>
  <c r="AB15" i="4" s="1"/>
  <c r="AA16" i="4"/>
  <c r="AB16" i="4"/>
  <c r="AA4" i="4"/>
  <c r="AB4" i="4" s="1"/>
</calcChain>
</file>

<file path=xl/sharedStrings.xml><?xml version="1.0" encoding="utf-8"?>
<sst xmlns="http://schemas.openxmlformats.org/spreadsheetml/2006/main" count="76" uniqueCount="61">
  <si>
    <t>Име</t>
  </si>
  <si>
    <t>училище</t>
  </si>
  <si>
    <t>НПМГ</t>
  </si>
  <si>
    <t>Теоретични задачи</t>
  </si>
  <si>
    <t>№</t>
  </si>
  <si>
    <t>ВИ</t>
  </si>
  <si>
    <t>ДМ</t>
  </si>
  <si>
    <t>МА</t>
  </si>
  <si>
    <t>Т1</t>
  </si>
  <si>
    <t>Т2</t>
  </si>
  <si>
    <t>Т3</t>
  </si>
  <si>
    <t>Т4</t>
  </si>
  <si>
    <t>Т5</t>
  </si>
  <si>
    <t>Т6</t>
  </si>
  <si>
    <t>Т7</t>
  </si>
  <si>
    <t>Т8</t>
  </si>
  <si>
    <t>Т9</t>
  </si>
  <si>
    <t>Т10</t>
  </si>
  <si>
    <t>Е1</t>
  </si>
  <si>
    <t>Е2</t>
  </si>
  <si>
    <t>S подг</t>
  </si>
  <si>
    <t>S общо</t>
  </si>
  <si>
    <t>кл</t>
  </si>
  <si>
    <t>СМГ</t>
  </si>
  <si>
    <t>Варна</t>
  </si>
  <si>
    <t>Плевен</t>
  </si>
  <si>
    <t>Бургас</t>
  </si>
  <si>
    <t>РУО/град</t>
  </si>
  <si>
    <t>София</t>
  </si>
  <si>
    <t>МГ "Гео Милев"</t>
  </si>
  <si>
    <t>Руско Тодоров Русков</t>
  </si>
  <si>
    <t>ПГПАЕ "Гео Милев"</t>
  </si>
  <si>
    <t>Георги Мирославов Александров</t>
  </si>
  <si>
    <t>Мартин Георгиев Игнатов</t>
  </si>
  <si>
    <t>Таквор Оханес Баронян</t>
  </si>
  <si>
    <t>Дарби Колидж</t>
  </si>
  <si>
    <t>Владислав Ивов Стефанов</t>
  </si>
  <si>
    <t>МГ "Д-р Петър Берон"</t>
  </si>
  <si>
    <t>СТ</t>
  </si>
  <si>
    <t>Подготовка на разширения отбор за IPhO 2018 - Lisbon, Portugal</t>
  </si>
  <si>
    <t>Ст.Заг.</t>
  </si>
  <si>
    <t>Русе</t>
  </si>
  <si>
    <t>олим Русе</t>
  </si>
  <si>
    <t>Иво Владиславов Петров</t>
  </si>
  <si>
    <t>Стефан Тодоров Иванов</t>
  </si>
  <si>
    <t>ППМГ "Акад. Никола Обрешков"</t>
  </si>
  <si>
    <t>Владимира Пламенова Иринчева</t>
  </si>
  <si>
    <t>ПЧМГ</t>
  </si>
  <si>
    <t>Емил Емилов Инджев</t>
  </si>
  <si>
    <t>ПМГ "Баба Тонка"</t>
  </si>
  <si>
    <t>Константин Радосветов Гаров</t>
  </si>
  <si>
    <t>Борис Тодоров Панайотов</t>
  </si>
  <si>
    <t>Александър Тонев Кръстев</t>
  </si>
  <si>
    <t>Калоян Боянов Ботев</t>
  </si>
  <si>
    <t>ПМГ "Акад. Иван Гюзелев"</t>
  </si>
  <si>
    <t>Габрово</t>
  </si>
  <si>
    <t>Иво Томас Зерков</t>
  </si>
  <si>
    <t>`15</t>
  </si>
  <si>
    <t>Казанлък</t>
  </si>
  <si>
    <t>Александър Проданов</t>
  </si>
  <si>
    <t>Любомир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</si>
</sst>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indexed="9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7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1" fontId="6" fillId="0" borderId="0" xfId="0" applyNumberFormat="1" applyFont="1"/>
    <xf numFmtId="1" fontId="5" fillId="0" borderId="0" xfId="0" applyNumberFormat="1" applyFont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/>
    </xf>
    <xf numFmtId="2" fontId="8" fillId="0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11" fillId="0" borderId="1" xfId="0" applyNumberFormat="1" applyFont="1" applyBorder="1" applyAlignment="1">
      <alignment vertical="center"/>
    </xf>
    <xf numFmtId="0" fontId="11" fillId="0" borderId="1" xfId="0" applyNumberFormat="1" applyFont="1" applyBorder="1" applyAlignment="1">
      <alignment horizontal="left" vertical="center"/>
    </xf>
    <xf numFmtId="0" fontId="12" fillId="0" borderId="1" xfId="0" applyNumberFormat="1" applyFont="1" applyBorder="1" applyAlignment="1">
      <alignment vertical="center"/>
    </xf>
    <xf numFmtId="0" fontId="12" fillId="0" borderId="1" xfId="0" applyNumberFormat="1" applyFont="1" applyBorder="1" applyAlignment="1">
      <alignment horizontal="left" vertical="center"/>
    </xf>
    <xf numFmtId="0" fontId="9" fillId="0" borderId="0" xfId="0" applyFont="1" applyFill="1"/>
    <xf numFmtId="0" fontId="4" fillId="0" borderId="0" xfId="0" applyFont="1" applyFill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11" fillId="0" borderId="1" xfId="0" applyNumberFormat="1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 vertical="center"/>
    </xf>
    <xf numFmtId="0" fontId="8" fillId="0" borderId="1" xfId="0" applyFont="1" applyBorder="1"/>
    <xf numFmtId="164" fontId="8" fillId="0" borderId="1" xfId="0" applyNumberFormat="1" applyFont="1" applyBorder="1"/>
    <xf numFmtId="0" fontId="8" fillId="0" borderId="1" xfId="0" applyFont="1" applyBorder="1" applyAlignment="1">
      <alignment horizontal="right"/>
    </xf>
    <xf numFmtId="1" fontId="1" fillId="0" borderId="1" xfId="0" applyNumberFormat="1" applyFont="1" applyBorder="1"/>
    <xf numFmtId="0" fontId="10" fillId="0" borderId="1" xfId="0" applyFont="1" applyBorder="1" applyAlignment="1">
      <alignment horizontal="right"/>
    </xf>
    <xf numFmtId="0" fontId="10" fillId="0" borderId="1" xfId="0" applyFont="1" applyBorder="1"/>
    <xf numFmtId="0" fontId="13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Views>
    <sheetView tabSelected="1" zoomScale="85" zoomScaleNormal="85" workbookViewId="0">
      <selection activeCell="Y11" sqref="Y11"/>
    </sheetView>
  </sheetViews>
  <sheetFormatPr defaultRowHeight="15.75" x14ac:dyDescent="0.25"/>
  <cols>
    <col min="1" max="1" width="2.85546875" style="3" customWidth="1"/>
    <col min="2" max="2" width="34.28515625" customWidth="1"/>
    <col min="3" max="3" width="5.5703125" customWidth="1"/>
    <col min="4" max="4" width="7.140625" customWidth="1"/>
    <col min="5" max="5" width="41.7109375" hidden="1" customWidth="1"/>
    <col min="6" max="7" width="3" hidden="1" customWidth="1"/>
    <col min="8" max="9" width="5.7109375" customWidth="1"/>
    <col min="10" max="10" width="5.7109375" style="3" customWidth="1"/>
    <col min="11" max="11" width="3.42578125" style="7" customWidth="1"/>
    <col min="12" max="12" width="4.85546875" bestFit="1" customWidth="1"/>
    <col min="13" max="16" width="3.7109375" customWidth="1"/>
    <col min="17" max="17" width="3.42578125" customWidth="1"/>
    <col min="18" max="18" width="3.85546875" bestFit="1" customWidth="1"/>
    <col min="19" max="20" width="4.42578125" bestFit="1" customWidth="1"/>
    <col min="21" max="24" width="3.7109375" customWidth="1"/>
    <col min="25" max="25" width="4.85546875" customWidth="1"/>
    <col min="26" max="26" width="5.42578125" bestFit="1" customWidth="1"/>
    <col min="27" max="27" width="6.5703125" customWidth="1"/>
    <col min="28" max="28" width="7.42578125" style="3" customWidth="1"/>
    <col min="29" max="32" width="0" hidden="1" customWidth="1"/>
    <col min="33" max="33" width="0.5703125" hidden="1" customWidth="1"/>
  </cols>
  <sheetData>
    <row r="1" spans="1:35" ht="18" x14ac:dyDescent="0.25">
      <c r="B1" s="38" t="s">
        <v>39</v>
      </c>
      <c r="C1" s="38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</row>
    <row r="2" spans="1:35" ht="12.75" customHeight="1" x14ac:dyDescent="0.25">
      <c r="A2" s="22"/>
      <c r="B2" s="1"/>
      <c r="C2" s="1"/>
      <c r="D2" s="1"/>
      <c r="E2" s="40" t="s">
        <v>3</v>
      </c>
      <c r="F2" s="40"/>
      <c r="G2" s="40"/>
      <c r="H2" s="1" t="s">
        <v>38</v>
      </c>
      <c r="I2" s="1" t="s">
        <v>38</v>
      </c>
      <c r="J2" s="41" t="s">
        <v>42</v>
      </c>
      <c r="K2" s="8"/>
      <c r="L2" s="2">
        <v>5</v>
      </c>
      <c r="M2" s="2">
        <v>5</v>
      </c>
      <c r="N2" s="2">
        <v>5</v>
      </c>
      <c r="O2" s="2">
        <v>3</v>
      </c>
      <c r="P2" s="2">
        <v>3</v>
      </c>
      <c r="Q2" s="2">
        <v>3</v>
      </c>
      <c r="R2" s="2">
        <v>3</v>
      </c>
      <c r="S2" s="2">
        <v>3</v>
      </c>
      <c r="T2" s="2">
        <v>3</v>
      </c>
      <c r="U2" s="2">
        <v>3</v>
      </c>
      <c r="V2" s="2">
        <v>3</v>
      </c>
      <c r="W2" s="2">
        <v>3</v>
      </c>
      <c r="X2" s="2">
        <v>3</v>
      </c>
      <c r="Y2" s="2">
        <v>15</v>
      </c>
      <c r="Z2" s="2">
        <v>15</v>
      </c>
      <c r="AA2" s="2">
        <v>75</v>
      </c>
      <c r="AB2" s="2">
        <v>235</v>
      </c>
    </row>
    <row r="3" spans="1:35" s="1" customFormat="1" ht="15" customHeight="1" x14ac:dyDescent="0.25">
      <c r="A3" s="22" t="s">
        <v>4</v>
      </c>
      <c r="B3" s="2" t="s">
        <v>0</v>
      </c>
      <c r="C3" s="1" t="s">
        <v>1</v>
      </c>
      <c r="D3" s="1" t="s">
        <v>27</v>
      </c>
      <c r="E3" s="1">
        <v>1</v>
      </c>
      <c r="F3" s="1">
        <v>2</v>
      </c>
      <c r="G3" s="1">
        <v>3</v>
      </c>
      <c r="H3" s="1" t="s">
        <v>24</v>
      </c>
      <c r="I3" s="1" t="s">
        <v>40</v>
      </c>
      <c r="J3" s="42"/>
      <c r="K3" s="8" t="s">
        <v>22</v>
      </c>
      <c r="L3" s="2" t="s">
        <v>5</v>
      </c>
      <c r="M3" s="2" t="s">
        <v>6</v>
      </c>
      <c r="N3" s="2" t="s">
        <v>7</v>
      </c>
      <c r="O3" s="2" t="s">
        <v>8</v>
      </c>
      <c r="P3" s="2" t="s">
        <v>9</v>
      </c>
      <c r="Q3" s="2" t="s">
        <v>10</v>
      </c>
      <c r="R3" s="2" t="s">
        <v>11</v>
      </c>
      <c r="S3" s="2" t="s">
        <v>12</v>
      </c>
      <c r="T3" s="2" t="s">
        <v>13</v>
      </c>
      <c r="U3" s="2" t="s">
        <v>14</v>
      </c>
      <c r="V3" s="2" t="s">
        <v>15</v>
      </c>
      <c r="W3" s="2" t="s">
        <v>16</v>
      </c>
      <c r="X3" s="2" t="s">
        <v>17</v>
      </c>
      <c r="Y3" s="2" t="s">
        <v>18</v>
      </c>
      <c r="Z3" s="2" t="s">
        <v>19</v>
      </c>
      <c r="AA3" s="15" t="s">
        <v>20</v>
      </c>
      <c r="AB3" s="15" t="s">
        <v>21</v>
      </c>
      <c r="AC3" s="20"/>
      <c r="AD3" s="20"/>
      <c r="AE3" s="20"/>
      <c r="AF3" s="20"/>
    </row>
    <row r="4" spans="1:35" s="5" customFormat="1" ht="24.75" customHeight="1" x14ac:dyDescent="0.2">
      <c r="A4" s="23">
        <v>1</v>
      </c>
      <c r="B4" s="18" t="s">
        <v>32</v>
      </c>
      <c r="C4" s="19" t="s">
        <v>23</v>
      </c>
      <c r="D4" s="18" t="s">
        <v>28</v>
      </c>
      <c r="E4" s="9"/>
      <c r="F4" s="9"/>
      <c r="G4" s="9"/>
      <c r="H4" s="10">
        <v>22.8</v>
      </c>
      <c r="I4" s="10">
        <v>24</v>
      </c>
      <c r="J4" s="10">
        <v>83.5</v>
      </c>
      <c r="K4" s="35">
        <v>11</v>
      </c>
      <c r="L4" s="10">
        <v>4</v>
      </c>
      <c r="M4" s="27">
        <v>4</v>
      </c>
      <c r="N4" s="27">
        <v>3.5</v>
      </c>
      <c r="O4" s="27">
        <v>2.5</v>
      </c>
      <c r="P4" s="27">
        <v>2.5</v>
      </c>
      <c r="Q4" s="27">
        <v>1</v>
      </c>
      <c r="R4" s="27">
        <v>2.5</v>
      </c>
      <c r="S4" s="10">
        <v>2.25</v>
      </c>
      <c r="T4" s="10">
        <v>0.8</v>
      </c>
      <c r="U4" s="27">
        <v>2</v>
      </c>
      <c r="V4" s="27">
        <v>1</v>
      </c>
      <c r="W4" s="27">
        <v>0.5</v>
      </c>
      <c r="X4" s="27">
        <v>2.5</v>
      </c>
      <c r="Y4" s="27">
        <v>12.5</v>
      </c>
      <c r="Z4" s="27">
        <v>15</v>
      </c>
      <c r="AA4" s="10">
        <f>SUM(L4:Z4)</f>
        <v>56.55</v>
      </c>
      <c r="AB4" s="10">
        <f>SUM(H4,I4,J4,AA4)</f>
        <v>186.85000000000002</v>
      </c>
      <c r="AC4" s="4"/>
      <c r="AD4" s="4"/>
      <c r="AE4" s="4"/>
      <c r="AF4" s="4"/>
    </row>
    <row r="5" spans="1:35" s="5" customFormat="1" ht="24.75" customHeight="1" x14ac:dyDescent="0.2">
      <c r="A5" s="23">
        <v>2</v>
      </c>
      <c r="B5" s="18" t="s">
        <v>36</v>
      </c>
      <c r="C5" s="19" t="s">
        <v>29</v>
      </c>
      <c r="D5" s="18" t="s">
        <v>25</v>
      </c>
      <c r="E5" s="9"/>
      <c r="F5" s="9"/>
      <c r="G5" s="9"/>
      <c r="H5" s="10">
        <v>16.7</v>
      </c>
      <c r="I5" s="10">
        <v>26.5</v>
      </c>
      <c r="J5" s="10">
        <v>74.75</v>
      </c>
      <c r="K5" s="35">
        <v>12</v>
      </c>
      <c r="L5" s="10">
        <v>0.75</v>
      </c>
      <c r="M5" s="27">
        <v>4</v>
      </c>
      <c r="N5" s="27">
        <v>2.5</v>
      </c>
      <c r="O5" s="27">
        <v>2</v>
      </c>
      <c r="P5" s="27">
        <v>0</v>
      </c>
      <c r="Q5" s="27">
        <v>0</v>
      </c>
      <c r="R5" s="27">
        <v>1.5</v>
      </c>
      <c r="S5" s="10"/>
      <c r="T5" s="10">
        <v>0.8</v>
      </c>
      <c r="U5" s="27">
        <v>1</v>
      </c>
      <c r="V5" s="27">
        <v>1</v>
      </c>
      <c r="W5" s="27">
        <v>1.5</v>
      </c>
      <c r="X5" s="27">
        <v>2</v>
      </c>
      <c r="Y5" s="27">
        <v>6.8</v>
      </c>
      <c r="Z5" s="27">
        <v>10.5</v>
      </c>
      <c r="AA5" s="10">
        <f t="shared" ref="AA5:AA16" si="0">SUM(L5:Z5)</f>
        <v>34.35</v>
      </c>
      <c r="AB5" s="10">
        <f t="shared" ref="AB5:AB19" si="1">SUM(H5,I5,J5,AA5)</f>
        <v>152.30000000000001</v>
      </c>
      <c r="AC5" s="4"/>
      <c r="AD5" s="4"/>
      <c r="AE5" s="4"/>
      <c r="AF5" s="4"/>
    </row>
    <row r="6" spans="1:35" s="5" customFormat="1" ht="24.75" customHeight="1" x14ac:dyDescent="0.2">
      <c r="A6" s="23">
        <v>3</v>
      </c>
      <c r="B6" s="18" t="s">
        <v>30</v>
      </c>
      <c r="C6" s="19" t="s">
        <v>31</v>
      </c>
      <c r="D6" s="18" t="s">
        <v>26</v>
      </c>
      <c r="E6" s="9"/>
      <c r="F6" s="9"/>
      <c r="G6" s="9"/>
      <c r="H6" s="10">
        <v>9.5</v>
      </c>
      <c r="I6" s="10">
        <v>22.5</v>
      </c>
      <c r="J6" s="10">
        <v>80.5</v>
      </c>
      <c r="K6" s="35">
        <v>12</v>
      </c>
      <c r="L6" s="10">
        <v>2</v>
      </c>
      <c r="M6" s="27">
        <v>2</v>
      </c>
      <c r="N6" s="27">
        <v>2</v>
      </c>
      <c r="O6" s="27">
        <v>0.5</v>
      </c>
      <c r="P6" s="27">
        <v>2.9</v>
      </c>
      <c r="Q6" s="27">
        <v>2</v>
      </c>
      <c r="R6" s="27">
        <v>2.2999999999999998</v>
      </c>
      <c r="S6" s="10">
        <v>1.25</v>
      </c>
      <c r="T6" s="10">
        <v>1.4</v>
      </c>
      <c r="U6" s="27">
        <v>2.5</v>
      </c>
      <c r="V6" s="27">
        <v>0</v>
      </c>
      <c r="W6" s="27">
        <v>0</v>
      </c>
      <c r="X6" s="27">
        <v>2</v>
      </c>
      <c r="Y6" s="27">
        <v>10.6</v>
      </c>
      <c r="Z6" s="27">
        <v>12</v>
      </c>
      <c r="AA6" s="10">
        <f t="shared" si="0"/>
        <v>43.449999999999996</v>
      </c>
      <c r="AB6" s="10">
        <f t="shared" si="1"/>
        <v>155.94999999999999</v>
      </c>
      <c r="AC6" s="4"/>
      <c r="AD6" s="4"/>
      <c r="AE6" s="4"/>
      <c r="AF6" s="4"/>
    </row>
    <row r="7" spans="1:35" s="5" customFormat="1" ht="24.75" customHeight="1" x14ac:dyDescent="0.2">
      <c r="A7" s="23">
        <v>4</v>
      </c>
      <c r="B7" s="18" t="s">
        <v>43</v>
      </c>
      <c r="C7" s="19" t="s">
        <v>23</v>
      </c>
      <c r="D7" s="18" t="s">
        <v>28</v>
      </c>
      <c r="E7" s="9"/>
      <c r="F7" s="9"/>
      <c r="G7" s="9"/>
      <c r="H7" s="10">
        <v>8.9</v>
      </c>
      <c r="I7" s="10">
        <v>19.5</v>
      </c>
      <c r="J7" s="10">
        <v>79.25</v>
      </c>
      <c r="K7" s="35">
        <v>10</v>
      </c>
      <c r="L7" s="10">
        <v>2</v>
      </c>
      <c r="M7" s="27">
        <v>1.5</v>
      </c>
      <c r="N7" s="27">
        <v>2</v>
      </c>
      <c r="O7" s="27">
        <v>0.5</v>
      </c>
      <c r="P7" s="27">
        <v>2</v>
      </c>
      <c r="Q7" s="27">
        <v>0.5</v>
      </c>
      <c r="R7" s="27">
        <v>1.3</v>
      </c>
      <c r="S7" s="10">
        <v>1.25</v>
      </c>
      <c r="T7" s="10">
        <v>1</v>
      </c>
      <c r="U7" s="27">
        <v>0</v>
      </c>
      <c r="V7" s="27">
        <v>1.5</v>
      </c>
      <c r="W7" s="27">
        <v>0</v>
      </c>
      <c r="X7" s="27">
        <v>0.5</v>
      </c>
      <c r="Y7" s="27">
        <v>7.3</v>
      </c>
      <c r="Z7" s="27">
        <v>13</v>
      </c>
      <c r="AA7" s="10">
        <f>SUM(L7:Z7)</f>
        <v>34.35</v>
      </c>
      <c r="AB7" s="10">
        <f t="shared" si="1"/>
        <v>142</v>
      </c>
      <c r="AC7" s="4"/>
      <c r="AD7" s="4"/>
      <c r="AE7" s="4"/>
      <c r="AF7" s="4"/>
    </row>
    <row r="8" spans="1:35" s="5" customFormat="1" ht="24.75" customHeight="1" x14ac:dyDescent="0.2">
      <c r="A8" s="23">
        <v>5</v>
      </c>
      <c r="B8" s="18" t="s">
        <v>44</v>
      </c>
      <c r="C8" s="19" t="s">
        <v>45</v>
      </c>
      <c r="D8" s="18" t="s">
        <v>26</v>
      </c>
      <c r="E8" s="9"/>
      <c r="F8" s="9"/>
      <c r="G8" s="9"/>
      <c r="H8" s="10">
        <v>0</v>
      </c>
      <c r="I8" s="10">
        <v>26</v>
      </c>
      <c r="J8" s="10">
        <v>79</v>
      </c>
      <c r="K8" s="35">
        <v>11</v>
      </c>
      <c r="L8" s="10">
        <v>1.75</v>
      </c>
      <c r="M8" s="27">
        <v>4.5</v>
      </c>
      <c r="N8" s="27">
        <v>2</v>
      </c>
      <c r="O8" s="27">
        <v>1</v>
      </c>
      <c r="P8" s="27">
        <v>2.9</v>
      </c>
      <c r="Q8" s="27">
        <v>0</v>
      </c>
      <c r="R8" s="27">
        <v>1.7</v>
      </c>
      <c r="S8" s="10">
        <v>3</v>
      </c>
      <c r="T8" s="10">
        <v>1</v>
      </c>
      <c r="U8" s="27">
        <v>0</v>
      </c>
      <c r="V8" s="27">
        <v>0.5</v>
      </c>
      <c r="W8" s="27">
        <v>1</v>
      </c>
      <c r="X8" s="27">
        <v>0</v>
      </c>
      <c r="Y8" s="27">
        <v>9.1</v>
      </c>
      <c r="Z8" s="27">
        <v>15</v>
      </c>
      <c r="AA8" s="10">
        <f t="shared" si="0"/>
        <v>43.45</v>
      </c>
      <c r="AB8" s="10">
        <f t="shared" si="1"/>
        <v>148.44999999999999</v>
      </c>
      <c r="AC8" s="4"/>
      <c r="AD8" s="4"/>
      <c r="AE8" s="4"/>
      <c r="AF8" s="4"/>
      <c r="AI8" s="21"/>
    </row>
    <row r="9" spans="1:35" s="5" customFormat="1" ht="24.75" customHeight="1" x14ac:dyDescent="0.2">
      <c r="A9" s="23">
        <v>6</v>
      </c>
      <c r="B9" s="18" t="s">
        <v>51</v>
      </c>
      <c r="C9" s="19" t="s">
        <v>23</v>
      </c>
      <c r="D9" s="18" t="s">
        <v>28</v>
      </c>
      <c r="E9" s="9"/>
      <c r="F9" s="9"/>
      <c r="G9" s="9"/>
      <c r="H9" s="10">
        <v>18.8</v>
      </c>
      <c r="I9" s="10">
        <v>13.5</v>
      </c>
      <c r="J9" s="10">
        <v>64.5</v>
      </c>
      <c r="K9" s="35">
        <v>10</v>
      </c>
      <c r="L9" s="10">
        <v>1</v>
      </c>
      <c r="M9" s="27">
        <v>0</v>
      </c>
      <c r="N9" s="27">
        <v>1.5</v>
      </c>
      <c r="O9" s="27">
        <v>0</v>
      </c>
      <c r="P9" s="27">
        <v>0</v>
      </c>
      <c r="Q9" s="27">
        <v>0</v>
      </c>
      <c r="R9" s="27"/>
      <c r="S9" s="10"/>
      <c r="T9" s="10"/>
      <c r="U9" s="27"/>
      <c r="V9" s="27"/>
      <c r="W9" s="27"/>
      <c r="X9" s="27"/>
      <c r="Y9" s="27"/>
      <c r="Z9" s="27"/>
      <c r="AA9" s="10">
        <f t="shared" si="0"/>
        <v>2.5</v>
      </c>
      <c r="AB9" s="10">
        <f t="shared" si="1"/>
        <v>99.3</v>
      </c>
    </row>
    <row r="10" spans="1:35" s="5" customFormat="1" ht="24.75" customHeight="1" x14ac:dyDescent="0.2">
      <c r="A10" s="23">
        <v>7</v>
      </c>
      <c r="B10" s="18" t="s">
        <v>46</v>
      </c>
      <c r="C10" s="19" t="s">
        <v>47</v>
      </c>
      <c r="D10" s="18" t="s">
        <v>28</v>
      </c>
      <c r="E10" s="9"/>
      <c r="F10" s="9"/>
      <c r="G10" s="9"/>
      <c r="H10" s="10">
        <v>11.5</v>
      </c>
      <c r="I10" s="10">
        <v>12.5</v>
      </c>
      <c r="J10" s="10">
        <v>71.5</v>
      </c>
      <c r="K10" s="35">
        <v>11</v>
      </c>
      <c r="L10" s="10">
        <v>1.75</v>
      </c>
      <c r="M10" s="27">
        <v>1</v>
      </c>
      <c r="N10" s="27">
        <v>4</v>
      </c>
      <c r="O10" s="27">
        <v>0</v>
      </c>
      <c r="P10" s="27">
        <v>2.5</v>
      </c>
      <c r="Q10" s="27">
        <v>0</v>
      </c>
      <c r="R10" s="27">
        <v>0.7</v>
      </c>
      <c r="S10" s="10">
        <v>0.75</v>
      </c>
      <c r="T10" s="10">
        <v>2</v>
      </c>
      <c r="U10" s="27">
        <v>0</v>
      </c>
      <c r="V10" s="27">
        <v>0.5</v>
      </c>
      <c r="W10" s="27"/>
      <c r="X10" s="27">
        <v>0.5</v>
      </c>
      <c r="Y10" s="27">
        <v>8.9</v>
      </c>
      <c r="Z10" s="27">
        <v>12.5</v>
      </c>
      <c r="AA10" s="10">
        <f t="shared" si="0"/>
        <v>35.1</v>
      </c>
      <c r="AB10" s="10">
        <f t="shared" si="1"/>
        <v>130.6</v>
      </c>
    </row>
    <row r="11" spans="1:35" s="5" customFormat="1" ht="24.75" customHeight="1" x14ac:dyDescent="0.2">
      <c r="A11" s="23">
        <v>8</v>
      </c>
      <c r="B11" s="18" t="s">
        <v>33</v>
      </c>
      <c r="C11" s="19" t="s">
        <v>2</v>
      </c>
      <c r="D11" s="18" t="s">
        <v>28</v>
      </c>
      <c r="E11" s="13"/>
      <c r="F11" s="13"/>
      <c r="G11" s="13"/>
      <c r="H11" s="14">
        <v>9.4</v>
      </c>
      <c r="I11" s="14">
        <v>18</v>
      </c>
      <c r="J11" s="10">
        <v>66.25</v>
      </c>
      <c r="K11" s="35">
        <v>12</v>
      </c>
      <c r="L11" s="10">
        <v>3</v>
      </c>
      <c r="M11" s="27">
        <v>0.5</v>
      </c>
      <c r="N11" s="27">
        <v>1.5</v>
      </c>
      <c r="O11" s="27">
        <v>0.2</v>
      </c>
      <c r="P11" s="27">
        <v>1.5</v>
      </c>
      <c r="Q11" s="27">
        <v>3</v>
      </c>
      <c r="R11" s="27">
        <v>0.7</v>
      </c>
      <c r="S11" s="10">
        <v>1.25</v>
      </c>
      <c r="T11" s="10"/>
      <c r="U11" s="27">
        <v>0</v>
      </c>
      <c r="V11" s="27">
        <v>0.5</v>
      </c>
      <c r="W11" s="27">
        <v>0</v>
      </c>
      <c r="X11" s="27">
        <v>0</v>
      </c>
      <c r="Y11" s="27">
        <v>12.7</v>
      </c>
      <c r="Z11" s="27">
        <v>8.1</v>
      </c>
      <c r="AA11" s="10">
        <f t="shared" si="0"/>
        <v>32.949999999999996</v>
      </c>
      <c r="AB11" s="10">
        <f t="shared" si="1"/>
        <v>126.6</v>
      </c>
    </row>
    <row r="12" spans="1:35" s="5" customFormat="1" ht="24.75" customHeight="1" x14ac:dyDescent="0.2">
      <c r="A12" s="23">
        <v>9</v>
      </c>
      <c r="B12" s="18" t="s">
        <v>48</v>
      </c>
      <c r="C12" s="19" t="s">
        <v>49</v>
      </c>
      <c r="D12" s="18" t="s">
        <v>41</v>
      </c>
      <c r="E12" s="9"/>
      <c r="F12" s="9"/>
      <c r="G12" s="9"/>
      <c r="H12" s="10">
        <v>0</v>
      </c>
      <c r="I12" s="10">
        <v>16.5</v>
      </c>
      <c r="J12" s="10">
        <v>67.5</v>
      </c>
      <c r="K12" s="35">
        <v>12</v>
      </c>
      <c r="L12" s="10"/>
      <c r="M12" s="27"/>
      <c r="N12" s="27"/>
      <c r="O12" s="27"/>
      <c r="P12" s="27">
        <v>0</v>
      </c>
      <c r="Q12" s="27">
        <v>0</v>
      </c>
      <c r="R12" s="27"/>
      <c r="S12" s="10"/>
      <c r="T12" s="10"/>
      <c r="U12" s="27"/>
      <c r="V12" s="27"/>
      <c r="W12" s="27"/>
      <c r="X12" s="27"/>
      <c r="Y12" s="27"/>
      <c r="Z12" s="27"/>
      <c r="AA12" s="10">
        <f t="shared" si="0"/>
        <v>0</v>
      </c>
      <c r="AB12" s="10">
        <f t="shared" si="1"/>
        <v>84</v>
      </c>
    </row>
    <row r="13" spans="1:35" s="5" customFormat="1" ht="24.75" customHeight="1" x14ac:dyDescent="0.2">
      <c r="A13" s="23">
        <v>10</v>
      </c>
      <c r="B13" s="18" t="s">
        <v>50</v>
      </c>
      <c r="C13" s="19" t="s">
        <v>45</v>
      </c>
      <c r="D13" s="18" t="s">
        <v>26</v>
      </c>
      <c r="E13" s="9"/>
      <c r="F13" s="9"/>
      <c r="G13" s="9"/>
      <c r="H13" s="10">
        <v>0</v>
      </c>
      <c r="I13" s="10">
        <v>12</v>
      </c>
      <c r="J13" s="10">
        <v>65</v>
      </c>
      <c r="K13" s="35">
        <v>12</v>
      </c>
      <c r="L13" s="10"/>
      <c r="M13" s="27"/>
      <c r="N13" s="27"/>
      <c r="O13" s="27"/>
      <c r="P13" s="27">
        <v>0</v>
      </c>
      <c r="Q13" s="27">
        <v>0</v>
      </c>
      <c r="R13" s="27"/>
      <c r="S13" s="10"/>
      <c r="T13" s="10"/>
      <c r="U13" s="27"/>
      <c r="V13" s="27"/>
      <c r="W13" s="27"/>
      <c r="X13" s="27"/>
      <c r="Y13" s="27"/>
      <c r="Z13" s="27"/>
      <c r="AA13" s="10">
        <f t="shared" si="0"/>
        <v>0</v>
      </c>
      <c r="AB13" s="10">
        <f t="shared" si="1"/>
        <v>77</v>
      </c>
    </row>
    <row r="14" spans="1:35" s="6" customFormat="1" ht="24.75" customHeight="1" x14ac:dyDescent="0.2">
      <c r="A14" s="24">
        <v>11</v>
      </c>
      <c r="B14" s="16" t="s">
        <v>52</v>
      </c>
      <c r="C14" s="17" t="s">
        <v>37</v>
      </c>
      <c r="D14" s="16" t="s">
        <v>24</v>
      </c>
      <c r="E14" s="11"/>
      <c r="F14" s="11"/>
      <c r="G14" s="11"/>
      <c r="H14" s="12">
        <v>0</v>
      </c>
      <c r="I14" s="12">
        <v>0</v>
      </c>
      <c r="J14" s="12">
        <v>64</v>
      </c>
      <c r="K14" s="36">
        <v>11</v>
      </c>
      <c r="L14" s="12"/>
      <c r="M14" s="28"/>
      <c r="N14" s="28"/>
      <c r="O14" s="28"/>
      <c r="P14" s="28">
        <v>0</v>
      </c>
      <c r="Q14" s="28">
        <v>0</v>
      </c>
      <c r="R14" s="28"/>
      <c r="S14" s="12"/>
      <c r="T14" s="12"/>
      <c r="U14" s="28"/>
      <c r="V14" s="28"/>
      <c r="W14" s="28"/>
      <c r="X14" s="28"/>
      <c r="Y14" s="28"/>
      <c r="Z14" s="28"/>
      <c r="AA14" s="12">
        <f t="shared" si="0"/>
        <v>0</v>
      </c>
      <c r="AB14" s="12">
        <f t="shared" si="1"/>
        <v>64</v>
      </c>
    </row>
    <row r="15" spans="1:35" s="6" customFormat="1" ht="24.75" customHeight="1" x14ac:dyDescent="0.2">
      <c r="A15" s="24">
        <v>12</v>
      </c>
      <c r="B15" s="16" t="s">
        <v>53</v>
      </c>
      <c r="C15" s="17" t="s">
        <v>54</v>
      </c>
      <c r="D15" s="16" t="s">
        <v>55</v>
      </c>
      <c r="E15" s="11"/>
      <c r="F15" s="11"/>
      <c r="G15" s="11"/>
      <c r="H15" s="12">
        <v>0</v>
      </c>
      <c r="I15" s="12">
        <v>0</v>
      </c>
      <c r="J15" s="12">
        <v>59.5</v>
      </c>
      <c r="K15" s="36">
        <v>11</v>
      </c>
      <c r="L15" s="12">
        <v>0.75</v>
      </c>
      <c r="M15" s="28"/>
      <c r="N15" s="28"/>
      <c r="O15" s="28">
        <v>0.2</v>
      </c>
      <c r="P15" s="28">
        <v>0</v>
      </c>
      <c r="Q15" s="28">
        <v>0</v>
      </c>
      <c r="R15" s="28">
        <v>1.5</v>
      </c>
      <c r="S15" s="12">
        <v>1.75</v>
      </c>
      <c r="T15" s="12">
        <v>0.8</v>
      </c>
      <c r="U15" s="28">
        <v>0.5</v>
      </c>
      <c r="V15" s="28">
        <v>0</v>
      </c>
      <c r="W15" s="28">
        <v>0</v>
      </c>
      <c r="X15" s="27">
        <v>0.5</v>
      </c>
      <c r="Y15" s="28"/>
      <c r="Z15" s="28"/>
      <c r="AA15" s="12">
        <f t="shared" si="0"/>
        <v>6</v>
      </c>
      <c r="AB15" s="12">
        <f t="shared" si="1"/>
        <v>65.5</v>
      </c>
    </row>
    <row r="16" spans="1:35" s="6" customFormat="1" ht="24.75" customHeight="1" x14ac:dyDescent="0.2">
      <c r="A16" s="24">
        <v>13</v>
      </c>
      <c r="B16" s="16" t="s">
        <v>56</v>
      </c>
      <c r="C16" s="17" t="s">
        <v>23</v>
      </c>
      <c r="D16" s="16" t="s">
        <v>28</v>
      </c>
      <c r="E16" s="11"/>
      <c r="F16" s="11"/>
      <c r="G16" s="11"/>
      <c r="H16" s="12">
        <v>6</v>
      </c>
      <c r="I16" s="12">
        <v>0</v>
      </c>
      <c r="J16" s="12">
        <v>57.75</v>
      </c>
      <c r="K16" s="36">
        <v>11</v>
      </c>
      <c r="L16" s="12"/>
      <c r="M16" s="28"/>
      <c r="N16" s="28"/>
      <c r="O16" s="28"/>
      <c r="P16" s="28">
        <v>0</v>
      </c>
      <c r="Q16" s="28">
        <v>0</v>
      </c>
      <c r="R16" s="28"/>
      <c r="S16" s="12"/>
      <c r="T16" s="12"/>
      <c r="U16" s="28"/>
      <c r="V16" s="28"/>
      <c r="W16" s="28"/>
      <c r="X16" s="28"/>
      <c r="Y16" s="28"/>
      <c r="Z16" s="28"/>
      <c r="AA16" s="12">
        <f t="shared" si="0"/>
        <v>0</v>
      </c>
      <c r="AB16" s="12">
        <f t="shared" si="1"/>
        <v>63.75</v>
      </c>
    </row>
    <row r="17" spans="1:28" s="6" customFormat="1" ht="24.75" customHeight="1" x14ac:dyDescent="0.2">
      <c r="A17" s="24">
        <v>14</v>
      </c>
      <c r="B17" s="16" t="s">
        <v>34</v>
      </c>
      <c r="C17" s="17" t="s">
        <v>35</v>
      </c>
      <c r="D17" s="16" t="s">
        <v>28</v>
      </c>
      <c r="E17" s="11"/>
      <c r="F17" s="11"/>
      <c r="G17" s="11"/>
      <c r="H17" s="12">
        <v>3.3</v>
      </c>
      <c r="I17" s="12">
        <v>16</v>
      </c>
      <c r="J17" s="12">
        <v>77.25</v>
      </c>
      <c r="K17" s="36">
        <v>12</v>
      </c>
      <c r="L17" s="12">
        <v>2.25</v>
      </c>
      <c r="M17" s="28"/>
      <c r="N17" s="28">
        <v>1.5</v>
      </c>
      <c r="O17" s="28">
        <v>0.2</v>
      </c>
      <c r="P17" s="28">
        <v>2.5</v>
      </c>
      <c r="Q17" s="28">
        <v>2.5</v>
      </c>
      <c r="R17" s="28">
        <v>3</v>
      </c>
      <c r="S17" s="12">
        <v>1.75</v>
      </c>
      <c r="T17" s="12">
        <v>0.7</v>
      </c>
      <c r="U17" s="28">
        <v>1.3</v>
      </c>
      <c r="V17" s="28">
        <v>1</v>
      </c>
      <c r="W17" s="28">
        <v>0</v>
      </c>
      <c r="X17" s="27">
        <v>2</v>
      </c>
      <c r="Y17" s="28"/>
      <c r="Z17" s="28"/>
      <c r="AA17" s="12">
        <f>SUM(L17:Z17)</f>
        <v>18.7</v>
      </c>
      <c r="AB17" s="12">
        <f t="shared" si="1"/>
        <v>115.25</v>
      </c>
    </row>
    <row r="18" spans="1:28" ht="15" x14ac:dyDescent="0.2">
      <c r="A18" s="25" t="s">
        <v>57</v>
      </c>
      <c r="B18" s="26" t="s">
        <v>59</v>
      </c>
      <c r="C18" s="29"/>
      <c r="D18" s="26" t="s">
        <v>58</v>
      </c>
      <c r="E18" s="29"/>
      <c r="F18" s="29"/>
      <c r="G18" s="29"/>
      <c r="H18" s="29"/>
      <c r="I18" s="29"/>
      <c r="J18" s="31"/>
      <c r="K18" s="32"/>
      <c r="L18" s="29"/>
      <c r="M18" s="30">
        <v>3.5</v>
      </c>
      <c r="N18" s="30">
        <v>5</v>
      </c>
      <c r="O18" s="30"/>
      <c r="P18" s="30">
        <v>0</v>
      </c>
      <c r="Q18" s="30">
        <v>0</v>
      </c>
      <c r="R18" s="30"/>
      <c r="S18" s="37"/>
      <c r="T18" s="29"/>
      <c r="U18" s="30"/>
      <c r="V18" s="30"/>
      <c r="W18" s="30"/>
      <c r="X18" s="30"/>
      <c r="Y18" s="30"/>
      <c r="Z18" s="30"/>
      <c r="AA18" s="12">
        <f>SUM(L18:Z18)</f>
        <v>8.5</v>
      </c>
      <c r="AB18" s="12">
        <f t="shared" si="1"/>
        <v>8.5</v>
      </c>
    </row>
    <row r="19" spans="1:28" ht="15" x14ac:dyDescent="0.25">
      <c r="A19" s="33">
        <v>16</v>
      </c>
      <c r="B19" s="34" t="s">
        <v>60</v>
      </c>
      <c r="C19" s="34"/>
      <c r="D19" s="34" t="s">
        <v>26</v>
      </c>
      <c r="E19" s="34"/>
      <c r="F19" s="34"/>
      <c r="G19" s="34"/>
      <c r="H19" s="29"/>
      <c r="I19" s="29"/>
      <c r="J19" s="31"/>
      <c r="K19" s="32"/>
      <c r="L19" s="29"/>
      <c r="M19" s="29"/>
      <c r="N19" s="29"/>
      <c r="O19" s="30"/>
      <c r="P19" s="30">
        <v>0.5</v>
      </c>
      <c r="Q19" s="30">
        <v>0.5</v>
      </c>
      <c r="R19" s="30">
        <v>1.5</v>
      </c>
      <c r="S19" s="37">
        <v>3</v>
      </c>
      <c r="T19" s="30">
        <v>1.4</v>
      </c>
      <c r="U19" s="30">
        <v>1.4</v>
      </c>
      <c r="V19" s="30">
        <v>0.5</v>
      </c>
      <c r="W19" s="30">
        <v>0.5</v>
      </c>
      <c r="X19" s="30">
        <v>0.5</v>
      </c>
      <c r="Y19" s="30"/>
      <c r="Z19" s="30"/>
      <c r="AA19" s="12">
        <f>SUM(L19:Z19)</f>
        <v>9.8000000000000007</v>
      </c>
      <c r="AB19" s="12">
        <f t="shared" si="1"/>
        <v>9.8000000000000007</v>
      </c>
    </row>
  </sheetData>
  <mergeCells count="3">
    <mergeCell ref="B1:AB1"/>
    <mergeCell ref="E2:G2"/>
    <mergeCell ref="J2:J3"/>
  </mergeCells>
  <printOptions gridLines="1"/>
  <pageMargins left="0.25" right="0.25" top="0.75" bottom="0.75" header="0.3" footer="0.3"/>
  <pageSetup paperSize="9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klas obshta</vt:lpstr>
    </vt:vector>
  </TitlesOfParts>
  <Company>Sofia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Genchev Ivanov</dc:creator>
  <cp:lastModifiedBy>mvabr</cp:lastModifiedBy>
  <cp:lastPrinted>2018-06-10T13:46:17Z</cp:lastPrinted>
  <dcterms:created xsi:type="dcterms:W3CDTF">2006-05-06T05:47:58Z</dcterms:created>
  <dcterms:modified xsi:type="dcterms:W3CDTF">2018-06-10T13:49:26Z</dcterms:modified>
</cp:coreProperties>
</file>