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filterPrivacy="1" autoCompressPictures="0"/>
  <bookViews>
    <workbookView xWindow="0" yWindow="0" windowWidth="26040" windowHeight="14940" tabRatio="971" firstSheet="3" activeTab="15"/>
  </bookViews>
  <sheets>
    <sheet name="7 klas" sheetId="1" r:id="rId1"/>
    <sheet name="7 klas-1,2,3" sheetId="2" r:id="rId2"/>
    <sheet name="7 klas-otborno" sheetId="3" r:id="rId3"/>
    <sheet name="8 klas" sheetId="4" r:id="rId4"/>
    <sheet name="8 klas-1,2,3" sheetId="5" r:id="rId5"/>
    <sheet name="8 klas-otborno" sheetId="6" r:id="rId6"/>
    <sheet name="9 klas-otborno" sheetId="9" r:id="rId7"/>
    <sheet name="9 klas" sheetId="7" r:id="rId8"/>
    <sheet name="9 klas-1,2,3" sheetId="8" r:id="rId9"/>
    <sheet name="10 klas" sheetId="10" r:id="rId10"/>
    <sheet name="10 klas-1,2,3" sheetId="11" r:id="rId11"/>
    <sheet name="10 klas-otborno" sheetId="12" r:id="rId12"/>
    <sheet name="11-12 klas" sheetId="14" r:id="rId13"/>
    <sheet name="11-12 klas-1,2,3" sheetId="15" r:id="rId14"/>
    <sheet name="11-12 klas-otborno" sheetId="16" r:id="rId15"/>
    <sheet name="ST" sheetId="17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</externalReferenc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7" l="1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3" i="17"/>
  <c r="N5" i="15"/>
  <c r="N4" i="15"/>
  <c r="N3" i="15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5" i="11"/>
  <c r="N4" i="11"/>
  <c r="N3" i="11"/>
  <c r="L5" i="8"/>
  <c r="L4" i="8"/>
  <c r="L3" i="8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N5" i="2"/>
  <c r="N4" i="2"/>
  <c r="N3" i="2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comments1.xml><?xml version="1.0" encoding="utf-8"?>
<comments xmlns="http://schemas.openxmlformats.org/spreadsheetml/2006/main">
  <authors>
    <author>Author</author>
  </authors>
  <commentLis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<sst xmlns="http://schemas.openxmlformats.org/spreadsheetml/2006/main" count="2325" uniqueCount="789">
  <si>
    <t>№ по ред</t>
  </si>
  <si>
    <t>фикт. №</t>
  </si>
  <si>
    <t>населено място</t>
  </si>
  <si>
    <t>училище</t>
  </si>
  <si>
    <t>учител</t>
  </si>
  <si>
    <t>име</t>
  </si>
  <si>
    <t>презиме</t>
  </si>
  <si>
    <t>фамилия</t>
  </si>
  <si>
    <t>клас</t>
  </si>
  <si>
    <t>фикт.№</t>
  </si>
  <si>
    <t>задача 1</t>
  </si>
  <si>
    <t>задача 2</t>
  </si>
  <si>
    <t>задача 3</t>
  </si>
  <si>
    <t>общо точки</t>
  </si>
  <si>
    <t>класиране</t>
  </si>
  <si>
    <t>Бургас</t>
  </si>
  <si>
    <t>ПМГ"Акад.Никола Обрешков"</t>
  </si>
  <si>
    <t>Георги Стойчев</t>
  </si>
  <si>
    <t>Давид</t>
  </si>
  <si>
    <t>Сергеевич</t>
  </si>
  <si>
    <t>Кан</t>
  </si>
  <si>
    <t>7.</t>
  </si>
  <si>
    <t>I място</t>
  </si>
  <si>
    <t xml:space="preserve">Георги </t>
  </si>
  <si>
    <t>Паскалев</t>
  </si>
  <si>
    <t>Апостолов</t>
  </si>
  <si>
    <t>II място</t>
  </si>
  <si>
    <t>гр. София</t>
  </si>
  <si>
    <t>СМГ</t>
  </si>
  <si>
    <t>Стоян Бахчеванов</t>
  </si>
  <si>
    <t>Румяна</t>
  </si>
  <si>
    <t>Иван-Асен</t>
  </si>
  <si>
    <t>Иванова</t>
  </si>
  <si>
    <t>III място</t>
  </si>
  <si>
    <t>Казанлък</t>
  </si>
  <si>
    <t>ППМГ "Никола Обрешков"</t>
  </si>
  <si>
    <t>Георги Бяндов</t>
  </si>
  <si>
    <t>Александър</t>
  </si>
  <si>
    <t>Пламенов</t>
  </si>
  <si>
    <t>Проданов</t>
  </si>
  <si>
    <t>I награда</t>
  </si>
  <si>
    <t xml:space="preserve">Виктор </t>
  </si>
  <si>
    <t>Евгениев</t>
  </si>
  <si>
    <t>Алексиев</t>
  </si>
  <si>
    <t>Варна</t>
  </si>
  <si>
    <t>МГ "Д-р П. Берон"</t>
  </si>
  <si>
    <t>Сашка Миланова</t>
  </si>
  <si>
    <t>Калоян</t>
  </si>
  <si>
    <t>Христов</t>
  </si>
  <si>
    <t>Янчев</t>
  </si>
  <si>
    <t>II награда</t>
  </si>
  <si>
    <t>гр. Левски</t>
  </si>
  <si>
    <t>ОУ"М. Горки"</t>
  </si>
  <si>
    <t>Клавдия Хинова</t>
  </si>
  <si>
    <t>Марина</t>
  </si>
  <si>
    <t>Петрова</t>
  </si>
  <si>
    <t>Пупова</t>
  </si>
  <si>
    <t>Томислав</t>
  </si>
  <si>
    <t>Атанасов</t>
  </si>
  <si>
    <t>Колев</t>
  </si>
  <si>
    <t>Виктория</t>
  </si>
  <si>
    <t>Георгиева</t>
  </si>
  <si>
    <t>Генова</t>
  </si>
  <si>
    <t>Видин</t>
  </si>
  <si>
    <t>ППМГ "Екзарх Антим I"</t>
  </si>
  <si>
    <t>Валентина Велева</t>
  </si>
  <si>
    <t xml:space="preserve">Стефани </t>
  </si>
  <si>
    <t xml:space="preserve">Венциславова </t>
  </si>
  <si>
    <t>Боянова</t>
  </si>
  <si>
    <t>София</t>
  </si>
  <si>
    <t>ПЧМГ</t>
  </si>
  <si>
    <t>Никола Каравасилев</t>
  </si>
  <si>
    <t>Радостин</t>
  </si>
  <si>
    <t>Бисеров</t>
  </si>
  <si>
    <t>Хаджимарков</t>
  </si>
  <si>
    <t>Мартин</t>
  </si>
  <si>
    <t>Генчев</t>
  </si>
  <si>
    <t>III награда</t>
  </si>
  <si>
    <t>Георги</t>
  </si>
  <si>
    <t>Великов</t>
  </si>
  <si>
    <t>Василев</t>
  </si>
  <si>
    <t>В. Търново</t>
  </si>
  <si>
    <t>ОУ "Бачо Киро"</t>
  </si>
  <si>
    <t>Руска Христова</t>
  </si>
  <si>
    <t xml:space="preserve">Габриела </t>
  </si>
  <si>
    <t>Боркова</t>
  </si>
  <si>
    <t>Димитрова</t>
  </si>
  <si>
    <t>Десислава</t>
  </si>
  <si>
    <t>Цанкова</t>
  </si>
  <si>
    <t>Христова</t>
  </si>
  <si>
    <t xml:space="preserve">Мария </t>
  </si>
  <si>
    <t>Митева</t>
  </si>
  <si>
    <t>Кюстендил</t>
  </si>
  <si>
    <t xml:space="preserve">ПМГ "Проф. Емануил Иванов" </t>
  </si>
  <si>
    <t>Вера Васева</t>
  </si>
  <si>
    <t>Кирил</t>
  </si>
  <si>
    <t>Георгиев</t>
  </si>
  <si>
    <t>Ябукарски</t>
  </si>
  <si>
    <t>Йосиф</t>
  </si>
  <si>
    <t>Щерев</t>
  </si>
  <si>
    <t>Маринов</t>
  </si>
  <si>
    <t xml:space="preserve">Борислав </t>
  </si>
  <si>
    <t>Кирилов</t>
  </si>
  <si>
    <t>Антоний</t>
  </si>
  <si>
    <t>Добринов</t>
  </si>
  <si>
    <t>Цанков</t>
  </si>
  <si>
    <t>Елица</t>
  </si>
  <si>
    <t>Ивайлова</t>
  </si>
  <si>
    <t>Василева</t>
  </si>
  <si>
    <t xml:space="preserve">Юлиана </t>
  </si>
  <si>
    <t>Миленова</t>
  </si>
  <si>
    <t>104.ОУ"Захари Стоянов"</t>
  </si>
  <si>
    <t>Капка Кръстева</t>
  </si>
  <si>
    <t>Йорданов</t>
  </si>
  <si>
    <t>Дамянов</t>
  </si>
  <si>
    <t>Богомил</t>
  </si>
  <si>
    <t>Бойков</t>
  </si>
  <si>
    <t>Стоянов</t>
  </si>
  <si>
    <t>Стоил</t>
  </si>
  <si>
    <t xml:space="preserve">Тодоров </t>
  </si>
  <si>
    <t>Иванов</t>
  </si>
  <si>
    <t xml:space="preserve">Волен </t>
  </si>
  <si>
    <t>Николов</t>
  </si>
  <si>
    <t>Чилов</t>
  </si>
  <si>
    <t>Сандански</t>
  </si>
  <si>
    <t>Второ ОУ "Христо Смирненски"</t>
  </si>
  <si>
    <t>Лина Джамбазова</t>
  </si>
  <si>
    <t>Васил</t>
  </si>
  <si>
    <t>Стойчев</t>
  </si>
  <si>
    <t>Стойков</t>
  </si>
  <si>
    <t>Аня</t>
  </si>
  <si>
    <t>Андреева</t>
  </si>
  <si>
    <t>Сотирова</t>
  </si>
  <si>
    <t>Павел</t>
  </si>
  <si>
    <t>Желев</t>
  </si>
  <si>
    <t>Велинград</t>
  </si>
  <si>
    <t>ОУ "Хр.Ботев"</t>
  </si>
  <si>
    <t>Мария Петакова</t>
  </si>
  <si>
    <t>Гергана</t>
  </si>
  <si>
    <t>Павлова</t>
  </si>
  <si>
    <t>Драева</t>
  </si>
  <si>
    <t>Петър</t>
  </si>
  <si>
    <t>Петров</t>
  </si>
  <si>
    <t>Настев</t>
  </si>
  <si>
    <t>Атанас</t>
  </si>
  <si>
    <t>Донев</t>
  </si>
  <si>
    <t>Богдан</t>
  </si>
  <si>
    <t>Симеонов</t>
  </si>
  <si>
    <t xml:space="preserve">Антон </t>
  </si>
  <si>
    <t>Светославов</t>
  </si>
  <si>
    <t>Антонов</t>
  </si>
  <si>
    <t>Маринков</t>
  </si>
  <si>
    <t>Димов</t>
  </si>
  <si>
    <t>Гочев</t>
  </si>
  <si>
    <t>Патрисия</t>
  </si>
  <si>
    <t>Наумова</t>
  </si>
  <si>
    <t xml:space="preserve">Златин </t>
  </si>
  <si>
    <t>Тонев</t>
  </si>
  <si>
    <t>Йовев</t>
  </si>
  <si>
    <t>Галев</t>
  </si>
  <si>
    <t>Томов</t>
  </si>
  <si>
    <t>Диляна</t>
  </si>
  <si>
    <t>Бисерова</t>
  </si>
  <si>
    <t>Алексова</t>
  </si>
  <si>
    <t>Валери</t>
  </si>
  <si>
    <t>Станимиров</t>
  </si>
  <si>
    <t>Мирчевски</t>
  </si>
  <si>
    <t>Навяков</t>
  </si>
  <si>
    <t>СУ "Кирил и Методий"</t>
  </si>
  <si>
    <t>Васко</t>
  </si>
  <si>
    <t>Димитров</t>
  </si>
  <si>
    <t>Похлупков</t>
  </si>
  <si>
    <t xml:space="preserve">Тодор </t>
  </si>
  <si>
    <t>Александров</t>
  </si>
  <si>
    <t>Керин</t>
  </si>
  <si>
    <t>ОУ "Неофит Рилски"</t>
  </si>
  <si>
    <t>Росица Паланова</t>
  </si>
  <si>
    <t>Любомир</t>
  </si>
  <si>
    <t>Любомиров</t>
  </si>
  <si>
    <t>Германов</t>
  </si>
  <si>
    <t xml:space="preserve">Калин </t>
  </si>
  <si>
    <t>Тодоров</t>
  </si>
  <si>
    <t xml:space="preserve">Юри </t>
  </si>
  <si>
    <t>Янков</t>
  </si>
  <si>
    <t>Чулев</t>
  </si>
  <si>
    <t>НАЦИОНАЛНО ЕСЕННО СЪСТЕЗАНИЕ ПО ФИЗИКА</t>
  </si>
  <si>
    <t>Велинград, 26.11.2016 г.</t>
  </si>
  <si>
    <t>Протокол</t>
  </si>
  <si>
    <t>за отборно класиране - 7. клас</t>
  </si>
  <si>
    <t>Място</t>
  </si>
  <si>
    <t>Град</t>
  </si>
  <si>
    <t>Училище</t>
  </si>
  <si>
    <t>точки</t>
  </si>
  <si>
    <t>ПМГ "Акад.Никола Обрешков"</t>
  </si>
  <si>
    <t>СМГ "Паисий Хилендарски"</t>
  </si>
  <si>
    <t>Национална комисия</t>
  </si>
  <si>
    <t>Плевен</t>
  </si>
  <si>
    <t>МГ "Гео Милев"</t>
  </si>
  <si>
    <t>Даниела Узунова</t>
  </si>
  <si>
    <t>Добрин</t>
  </si>
  <si>
    <t>Марианов</t>
  </si>
  <si>
    <t>Бараков</t>
  </si>
  <si>
    <t>първо място</t>
  </si>
  <si>
    <t>НПМГ</t>
  </si>
  <si>
    <t>Жана Кюркчиева</t>
  </si>
  <si>
    <t>Ириней</t>
  </si>
  <si>
    <t xml:space="preserve"> Билянов </t>
  </si>
  <si>
    <t>второ място</t>
  </si>
  <si>
    <t>трето място</t>
  </si>
  <si>
    <t>Илиян Илиев</t>
  </si>
  <si>
    <t>първа награда</t>
  </si>
  <si>
    <t>Ямбол</t>
  </si>
  <si>
    <t>ПМГ"Атанас Радев"</t>
  </si>
  <si>
    <t>Светлана Цекова</t>
  </si>
  <si>
    <t>Джемма</t>
  </si>
  <si>
    <t>Цонева</t>
  </si>
  <si>
    <t>Русева</t>
  </si>
  <si>
    <t>Мариана Анастасова</t>
  </si>
  <si>
    <t>Дилян</t>
  </si>
  <si>
    <t>Павлов</t>
  </si>
  <si>
    <t>Американски колеж</t>
  </si>
  <si>
    <t>Красимира Чакърова</t>
  </si>
  <si>
    <t>Николай</t>
  </si>
  <si>
    <t>Митев</t>
  </si>
  <si>
    <t>Борис</t>
  </si>
  <si>
    <t>Панайотов</t>
  </si>
  <si>
    <t>Добрич</t>
  </si>
  <si>
    <t>ЕГ "Гео Милев"</t>
  </si>
  <si>
    <t>Атанас Атанасов</t>
  </si>
  <si>
    <t xml:space="preserve">Никола </t>
  </si>
  <si>
    <t xml:space="preserve">Петров </t>
  </si>
  <si>
    <t>Веселина</t>
  </si>
  <si>
    <t>Тодорова</t>
  </si>
  <si>
    <t>Велкова</t>
  </si>
  <si>
    <t>втора награда</t>
  </si>
  <si>
    <t xml:space="preserve">Ивета </t>
  </si>
  <si>
    <t>Мирославова</t>
  </si>
  <si>
    <t>Силвия Русева</t>
  </si>
  <si>
    <t>Кюркчиев</t>
  </si>
  <si>
    <t xml:space="preserve">Александра </t>
  </si>
  <si>
    <t>Пепина</t>
  </si>
  <si>
    <t>Танева</t>
  </si>
  <si>
    <t>Враца</t>
  </si>
  <si>
    <t>ППМГ "Акад. Иван Ценов"</t>
  </si>
  <si>
    <t>Пламен Варчев</t>
  </si>
  <si>
    <t>Божидар</t>
  </si>
  <si>
    <t>Росенов</t>
  </si>
  <si>
    <t>Станчев</t>
  </si>
  <si>
    <t xml:space="preserve">Десислава </t>
  </si>
  <si>
    <t>Илиянова</t>
  </si>
  <si>
    <t>Илиева</t>
  </si>
  <si>
    <t>Иван</t>
  </si>
  <si>
    <t>Калинов</t>
  </si>
  <si>
    <t>Митов</t>
  </si>
  <si>
    <t>Николаев</t>
  </si>
  <si>
    <t>Ангелов</t>
  </si>
  <si>
    <t>Желязков</t>
  </si>
  <si>
    <t>трета награда</t>
  </si>
  <si>
    <t>Велико Търново</t>
  </si>
  <si>
    <t>ППМГ " Васил Друмев"</t>
  </si>
  <si>
    <t>Борислав Марковски</t>
  </si>
  <si>
    <t>Невена</t>
  </si>
  <si>
    <t>Емилова</t>
  </si>
  <si>
    <t>Михаил</t>
  </si>
  <si>
    <t>Радославов</t>
  </si>
  <si>
    <t>Коцев</t>
  </si>
  <si>
    <t>Ирина</t>
  </si>
  <si>
    <t>Атанасова</t>
  </si>
  <si>
    <t>Цвета</t>
  </si>
  <si>
    <t>Красенова</t>
  </si>
  <si>
    <t>Крумова</t>
  </si>
  <si>
    <t>Йоана</t>
  </si>
  <si>
    <t>Руменова</t>
  </si>
  <si>
    <t>Лалковска</t>
  </si>
  <si>
    <t>Стара Загора</t>
  </si>
  <si>
    <t>ППМГ"Гео Милев"</t>
  </si>
  <si>
    <t>Теодоси Теодосиев</t>
  </si>
  <si>
    <t>Силвия</t>
  </si>
  <si>
    <t>МГ"Д-р П. Берон"</t>
  </si>
  <si>
    <t>Светлин Димитров/Пенка Ненкова</t>
  </si>
  <si>
    <t>Драгомир</t>
  </si>
  <si>
    <t>Станислав</t>
  </si>
  <si>
    <t>Веселинов</t>
  </si>
  <si>
    <t>Драгомирова</t>
  </si>
  <si>
    <t>Пейкова</t>
  </si>
  <si>
    <t xml:space="preserve"> Божидаров</t>
  </si>
  <si>
    <t xml:space="preserve"> Тодоров</t>
  </si>
  <si>
    <t>Пловдив</t>
  </si>
  <si>
    <t>МГ" Акад. К. Попов</t>
  </si>
  <si>
    <t>Илиана Иванова</t>
  </si>
  <si>
    <t xml:space="preserve">Екатерина   </t>
  </si>
  <si>
    <t>Борисова</t>
  </si>
  <si>
    <t>Ангел</t>
  </si>
  <si>
    <t>Андрейчев</t>
  </si>
  <si>
    <t>Русе</t>
  </si>
  <si>
    <t>ПМГ "Баба Тонка"</t>
  </si>
  <si>
    <t>Даниела Иванова</t>
  </si>
  <si>
    <t>Теодор</t>
  </si>
  <si>
    <t>Григоров</t>
  </si>
  <si>
    <t>Недев</t>
  </si>
  <si>
    <t>Теодосий Теодосиев</t>
  </si>
  <si>
    <t>Цветан</t>
  </si>
  <si>
    <t>Говедаров</t>
  </si>
  <si>
    <t xml:space="preserve">Красимира </t>
  </si>
  <si>
    <t>Костова</t>
  </si>
  <si>
    <t>Далия</t>
  </si>
  <si>
    <t>Джафар</t>
  </si>
  <si>
    <t>Филфил</t>
  </si>
  <si>
    <t>ЕГ"Пловдив"</t>
  </si>
  <si>
    <t>Костадина Кацарова</t>
  </si>
  <si>
    <t xml:space="preserve">Бояна </t>
  </si>
  <si>
    <t>Григорова</t>
  </si>
  <si>
    <t>Рашкова</t>
  </si>
  <si>
    <t>Живков</t>
  </si>
  <si>
    <t>Ганчев</t>
  </si>
  <si>
    <t>Генов</t>
  </si>
  <si>
    <t>Светлин Димитров/Силвия Захариева</t>
  </si>
  <si>
    <t>Антон</t>
  </si>
  <si>
    <t>Златков</t>
  </si>
  <si>
    <t>Божидаров</t>
  </si>
  <si>
    <t>Габрово</t>
  </si>
  <si>
    <t>ПМГ "Акад. Иван Гюзелев"</t>
  </si>
  <si>
    <t>Димитринка Калчева</t>
  </si>
  <si>
    <t>Владимир</t>
  </si>
  <si>
    <t>Лалев</t>
  </si>
  <si>
    <t xml:space="preserve">Мирослав </t>
  </si>
  <si>
    <t>Николета</t>
  </si>
  <si>
    <t>Костадинова</t>
  </si>
  <si>
    <t>Николова</t>
  </si>
  <si>
    <t>Виктор</t>
  </si>
  <si>
    <t>Балтин</t>
  </si>
  <si>
    <t>Максим</t>
  </si>
  <si>
    <t>Чавдаров</t>
  </si>
  <si>
    <t>Къснеделчев</t>
  </si>
  <si>
    <t>Стефан</t>
  </si>
  <si>
    <t>Стефанов</t>
  </si>
  <si>
    <t>Кристиан</t>
  </si>
  <si>
    <t>Емилов</t>
  </si>
  <si>
    <t>Минчев</t>
  </si>
  <si>
    <t>Радостинов</t>
  </si>
  <si>
    <t>Димитър</t>
  </si>
  <si>
    <t>Спасов</t>
  </si>
  <si>
    <t>Минков</t>
  </si>
  <si>
    <t>Илчев</t>
  </si>
  <si>
    <t>Асен</t>
  </si>
  <si>
    <t>Валентинов</t>
  </si>
  <si>
    <t>Пешев</t>
  </si>
  <si>
    <t>Андрей</t>
  </si>
  <si>
    <t>Ивайлов</t>
  </si>
  <si>
    <t>Цочев</t>
  </si>
  <si>
    <t>Волен</t>
  </si>
  <si>
    <t>Терзиев</t>
  </si>
  <si>
    <t>Мардирос</t>
  </si>
  <si>
    <t>Хачик</t>
  </si>
  <si>
    <t>Овагемян</t>
  </si>
  <si>
    <t>Митков</t>
  </si>
  <si>
    <t>Пашов</t>
  </si>
  <si>
    <t>Кристиян</t>
  </si>
  <si>
    <t>Деянов</t>
  </si>
  <si>
    <t>Горанов</t>
  </si>
  <si>
    <t>Дачев</t>
  </si>
  <si>
    <t>Благоевград</t>
  </si>
  <si>
    <t>ПМГ "Акад. Сергей Корольов"</t>
  </si>
  <si>
    <t>Румяна Попова</t>
  </si>
  <si>
    <t>Топов</t>
  </si>
  <si>
    <t>Калина</t>
  </si>
  <si>
    <t>Веселинова</t>
  </si>
  <si>
    <t>Първа ЕГ</t>
  </si>
  <si>
    <t>Милена Боева</t>
  </si>
  <si>
    <t>Здравко</t>
  </si>
  <si>
    <t xml:space="preserve">Милков </t>
  </si>
  <si>
    <t>Славов</t>
  </si>
  <si>
    <t xml:space="preserve">Димитър </t>
  </si>
  <si>
    <t>Здравков</t>
  </si>
  <si>
    <t>Миткев</t>
  </si>
  <si>
    <t>Николаева</t>
  </si>
  <si>
    <t>Красимира</t>
  </si>
  <si>
    <t>Борислава</t>
  </si>
  <si>
    <t xml:space="preserve">Атанасова </t>
  </si>
  <si>
    <t>Колева</t>
  </si>
  <si>
    <t>Мария</t>
  </si>
  <si>
    <t>Мерджанова</t>
  </si>
  <si>
    <t xml:space="preserve">Марина </t>
  </si>
  <si>
    <t>Филипова</t>
  </si>
  <si>
    <t>Зайкова</t>
  </si>
  <si>
    <t>М.В.Ломоносов</t>
  </si>
  <si>
    <t>Мая Минчева Иванова</t>
  </si>
  <si>
    <t>Антонио</t>
  </si>
  <si>
    <t>Петков</t>
  </si>
  <si>
    <t>СУЕО "Ал. С. Пушкин"</t>
  </si>
  <si>
    <t>Стоян</t>
  </si>
  <si>
    <t>Бориславов</t>
  </si>
  <si>
    <t>Дръндев</t>
  </si>
  <si>
    <t xml:space="preserve">Фани </t>
  </si>
  <si>
    <t>Добрев</t>
  </si>
  <si>
    <t>Деница</t>
  </si>
  <si>
    <t>Узунова</t>
  </si>
  <si>
    <t>Яна</t>
  </si>
  <si>
    <t>Калоянова</t>
  </si>
  <si>
    <t>Желязкова</t>
  </si>
  <si>
    <t>Светлин ДимитровПенка Ненкова</t>
  </si>
  <si>
    <t>Ивайла</t>
  </si>
  <si>
    <t>Минчева</t>
  </si>
  <si>
    <t xml:space="preserve">Румен </t>
  </si>
  <si>
    <t>Ангов</t>
  </si>
  <si>
    <t xml:space="preserve">Калоян  </t>
  </si>
  <si>
    <t>Руменов</t>
  </si>
  <si>
    <t>Владовски</t>
  </si>
  <si>
    <t>Аветис</t>
  </si>
  <si>
    <t>Давит</t>
  </si>
  <si>
    <t>Миконян</t>
  </si>
  <si>
    <t>Ванева</t>
  </si>
  <si>
    <t>Петко</t>
  </si>
  <si>
    <t>Цветомиров</t>
  </si>
  <si>
    <t>Цоков</t>
  </si>
  <si>
    <t>Недялков</t>
  </si>
  <si>
    <t xml:space="preserve">Симеон </t>
  </si>
  <si>
    <t>Христина</t>
  </si>
  <si>
    <t>Бориславова</t>
  </si>
  <si>
    <t>Йовева</t>
  </si>
  <si>
    <t>Никита</t>
  </si>
  <si>
    <t>Владиславович</t>
  </si>
  <si>
    <t>Степанов</t>
  </si>
  <si>
    <t>Илонка</t>
  </si>
  <si>
    <t>Боряна Генева</t>
  </si>
  <si>
    <t>Елза Моллова</t>
  </si>
  <si>
    <t>Соня Паничарова</t>
  </si>
  <si>
    <t>място</t>
  </si>
  <si>
    <t>бр. точки</t>
  </si>
  <si>
    <t>ППМГ"Акад.Никола Обрешков"</t>
  </si>
  <si>
    <t>Иван-Александър</t>
  </si>
  <si>
    <t>Мавров</t>
  </si>
  <si>
    <t xml:space="preserve">1 място </t>
  </si>
  <si>
    <t>ПГПАЕ "Гео Милев"</t>
  </si>
  <si>
    <t>Елена Каръмчева</t>
  </si>
  <si>
    <t>2 място</t>
  </si>
  <si>
    <t>Владимира</t>
  </si>
  <si>
    <t xml:space="preserve">Пламенова </t>
  </si>
  <si>
    <t>Иринчева</t>
  </si>
  <si>
    <t>3 място</t>
  </si>
  <si>
    <t>Донка Стефанова</t>
  </si>
  <si>
    <t>Боянов</t>
  </si>
  <si>
    <t>Ботев</t>
  </si>
  <si>
    <t>Иван Станков</t>
  </si>
  <si>
    <t xml:space="preserve">Петър </t>
  </si>
  <si>
    <t xml:space="preserve">Димитров </t>
  </si>
  <si>
    <t>1АЕГ</t>
  </si>
  <si>
    <t>Снежана Павлова</t>
  </si>
  <si>
    <t>Инна</t>
  </si>
  <si>
    <t>Петкова</t>
  </si>
  <si>
    <t>Иво</t>
  </si>
  <si>
    <t>Томас</t>
  </si>
  <si>
    <t>Зерков</t>
  </si>
  <si>
    <t xml:space="preserve">Пламен </t>
  </si>
  <si>
    <t xml:space="preserve">Любомир </t>
  </si>
  <si>
    <t>Шойлев</t>
  </si>
  <si>
    <t>В. Ангелова/Силвия Русева</t>
  </si>
  <si>
    <t>Радиана Минчева</t>
  </si>
  <si>
    <t>Климент</t>
  </si>
  <si>
    <t>Диянов</t>
  </si>
  <si>
    <t>Костов</t>
  </si>
  <si>
    <t>Матеев</t>
  </si>
  <si>
    <t>Попов</t>
  </si>
  <si>
    <t>91 НЕГ "Проф. К. Гълъбов"</t>
  </si>
  <si>
    <t>Янка Ченкова</t>
  </si>
  <si>
    <t xml:space="preserve">Деянов </t>
  </si>
  <si>
    <t>Пенка Ненкова</t>
  </si>
  <si>
    <t>Константинов</t>
  </si>
  <si>
    <t>Михаела</t>
  </si>
  <si>
    <t>Ваня Ангелова</t>
  </si>
  <si>
    <t>Миладинов</t>
  </si>
  <si>
    <t>Сливен</t>
  </si>
  <si>
    <t>ППМГ "Д. Чинтулов"</t>
  </si>
  <si>
    <t>Стойка Йорданова</t>
  </si>
  <si>
    <t xml:space="preserve">Герман </t>
  </si>
  <si>
    <t>Илко</t>
  </si>
  <si>
    <t>Свтозаров</t>
  </si>
  <si>
    <t>МГ"Акад. К. Попов"</t>
  </si>
  <si>
    <t>Лилия</t>
  </si>
  <si>
    <t xml:space="preserve">Асенова </t>
  </si>
  <si>
    <t>Пачалова</t>
  </si>
  <si>
    <t>Пепа Павлова</t>
  </si>
  <si>
    <t xml:space="preserve">Христо </t>
  </si>
  <si>
    <t xml:space="preserve">Орлин </t>
  </si>
  <si>
    <t>Кучумбов</t>
  </si>
  <si>
    <t>Теодора</t>
  </si>
  <si>
    <t xml:space="preserve"> Здравкова </t>
  </si>
  <si>
    <t>Серафимова</t>
  </si>
  <si>
    <t>ПМГ " Акад. Сергей Корольов"</t>
  </si>
  <si>
    <t>Йоков</t>
  </si>
  <si>
    <t xml:space="preserve">Мартин </t>
  </si>
  <si>
    <t>Методиев</t>
  </si>
  <si>
    <t>Цветков</t>
  </si>
  <si>
    <t>Симона</t>
  </si>
  <si>
    <t>Даниелова</t>
  </si>
  <si>
    <t>Барокова</t>
  </si>
  <si>
    <t xml:space="preserve">Александър </t>
  </si>
  <si>
    <t>Стоилов</t>
  </si>
  <si>
    <t>Антоан</t>
  </si>
  <si>
    <t>Добри</t>
  </si>
  <si>
    <t>Матеин</t>
  </si>
  <si>
    <t>Маргарита</t>
  </si>
  <si>
    <t>Стефанова</t>
  </si>
  <si>
    <t>Моллова</t>
  </si>
  <si>
    <t>Нина</t>
  </si>
  <si>
    <t>Росенова</t>
  </si>
  <si>
    <t>Димова</t>
  </si>
  <si>
    <t>Йоан</t>
  </si>
  <si>
    <t>Таня</t>
  </si>
  <si>
    <t>Сейкова</t>
  </si>
  <si>
    <t>Ананиев</t>
  </si>
  <si>
    <t>Жлебинков</t>
  </si>
  <si>
    <t>Пеев</t>
  </si>
  <si>
    <t>Шиваров</t>
  </si>
  <si>
    <t>ПМГ"Баба Тонка"</t>
  </si>
  <si>
    <t>Диана Йорданова</t>
  </si>
  <si>
    <t>Борисов</t>
  </si>
  <si>
    <t xml:space="preserve">Борис </t>
  </si>
  <si>
    <t>Велковски</t>
  </si>
  <si>
    <t>ПГМЕЕ</t>
  </si>
  <si>
    <t>Христина Христова</t>
  </si>
  <si>
    <t>Танев</t>
  </si>
  <si>
    <t>Драгиев</t>
  </si>
  <si>
    <t>Лиляна Христова</t>
  </si>
  <si>
    <t>Стайков</t>
  </si>
  <si>
    <t>Рачев</t>
  </si>
  <si>
    <t>ПМГ"Атанас Радев</t>
  </si>
  <si>
    <t>Милен Гайдаров</t>
  </si>
  <si>
    <t xml:space="preserve"> Красимир</t>
  </si>
  <si>
    <t xml:space="preserve"> Деянов</t>
  </si>
  <si>
    <t>В. Ангелова/ Силвия Русева</t>
  </si>
  <si>
    <t>Златомир</t>
  </si>
  <si>
    <t>Папазов</t>
  </si>
  <si>
    <t>Константин</t>
  </si>
  <si>
    <t>Мъгев</t>
  </si>
  <si>
    <t>Жиланов</t>
  </si>
  <si>
    <t>Йоанна</t>
  </si>
  <si>
    <t>Сърмаджиева</t>
  </si>
  <si>
    <t>Мартина</t>
  </si>
  <si>
    <t>Ивайло</t>
  </si>
  <si>
    <t>Белчев</t>
  </si>
  <si>
    <t>Денис</t>
  </si>
  <si>
    <t>Никола</t>
  </si>
  <si>
    <t xml:space="preserve">Йосиф </t>
  </si>
  <si>
    <t>Ахмад</t>
  </si>
  <si>
    <t>Ал-Сейфи</t>
  </si>
  <si>
    <t xml:space="preserve">Васил </t>
  </si>
  <si>
    <t>Начев</t>
  </si>
  <si>
    <t>Татяна</t>
  </si>
  <si>
    <t>Данаилова</t>
  </si>
  <si>
    <t xml:space="preserve">Ноел </t>
  </si>
  <si>
    <t xml:space="preserve">Николаев </t>
  </si>
  <si>
    <t>Цветомир</t>
  </si>
  <si>
    <t>Мирославов</t>
  </si>
  <si>
    <t>Гълъбов</t>
  </si>
  <si>
    <t>Боряна</t>
  </si>
  <si>
    <t>Валентинова</t>
  </si>
  <si>
    <t>Томова</t>
  </si>
  <si>
    <t>Валентин</t>
  </si>
  <si>
    <t xml:space="preserve">Мина </t>
  </si>
  <si>
    <t xml:space="preserve">Росенова </t>
  </si>
  <si>
    <t>Бонева</t>
  </si>
  <si>
    <t>Лимонов</t>
  </si>
  <si>
    <t xml:space="preserve">Мерилийн </t>
  </si>
  <si>
    <t>Асенова</t>
  </si>
  <si>
    <t>Ерика</t>
  </si>
  <si>
    <t>Лишковска</t>
  </si>
  <si>
    <t>Натали</t>
  </si>
  <si>
    <t>Слащен</t>
  </si>
  <si>
    <t>СУ "Св .Кл. Охридски"</t>
  </si>
  <si>
    <t>Северин  Кавалов</t>
  </si>
  <si>
    <t>Бинас</t>
  </si>
  <si>
    <t xml:space="preserve">Бинаминова </t>
  </si>
  <si>
    <t>Кьойбашиева</t>
  </si>
  <si>
    <t>СУ "Васил Левски"</t>
  </si>
  <si>
    <t>Джейлян</t>
  </si>
  <si>
    <t>Хасанова</t>
  </si>
  <si>
    <t>Садъкова</t>
  </si>
  <si>
    <t>Ати</t>
  </si>
  <si>
    <t>Кафеджиева</t>
  </si>
  <si>
    <t>Белово</t>
  </si>
  <si>
    <t>СУ "Ал.Иванов-Чапай"</t>
  </si>
  <si>
    <t>Ангелова</t>
  </si>
  <si>
    <t>Мусова</t>
  </si>
  <si>
    <t>Хаджиасанова</t>
  </si>
  <si>
    <t>Марияна Ганчева</t>
  </si>
  <si>
    <t>Силвия Захариева</t>
  </si>
  <si>
    <t>ПМГ "Акад. Никола Обрешков"</t>
  </si>
  <si>
    <t>МГ"Гео Милев"</t>
  </si>
  <si>
    <t>Ирена Борисова</t>
  </si>
  <si>
    <t>Владислав</t>
  </si>
  <si>
    <t>Ивов</t>
  </si>
  <si>
    <t xml:space="preserve">Християна </t>
  </si>
  <si>
    <t>Стоянова</t>
  </si>
  <si>
    <t>Кьосева</t>
  </si>
  <si>
    <t>Силвия Захариева/Пенка Ненкова</t>
  </si>
  <si>
    <t>Силви</t>
  </si>
  <si>
    <t>Мартинова</t>
  </si>
  <si>
    <t>Койчева</t>
  </si>
  <si>
    <t xml:space="preserve">Национална комисия </t>
  </si>
  <si>
    <t>МГ "Д-р Петър Берон"</t>
  </si>
  <si>
    <t>Викторова</t>
  </si>
  <si>
    <t>ПМГ"Иван Вазов"</t>
  </si>
  <si>
    <t>Георги Георгиев</t>
  </si>
  <si>
    <t>Христо</t>
  </si>
  <si>
    <t>Кр. Чакарова/В. Ангелова</t>
  </si>
  <si>
    <t>Бранимиров</t>
  </si>
  <si>
    <t xml:space="preserve">Людмилов </t>
  </si>
  <si>
    <t>Мариана Ганчева</t>
  </si>
  <si>
    <t xml:space="preserve">Константин </t>
  </si>
  <si>
    <t xml:space="preserve">Радосветов </t>
  </si>
  <si>
    <t>Гаров</t>
  </si>
  <si>
    <t>Никол</t>
  </si>
  <si>
    <t>Толева</t>
  </si>
  <si>
    <t>Красимира Чакарова</t>
  </si>
  <si>
    <t>Янев</t>
  </si>
  <si>
    <t>Янсен</t>
  </si>
  <si>
    <t>МГ"Акад.Кирил Попов"</t>
  </si>
  <si>
    <t>Саламбашев</t>
  </si>
  <si>
    <t>Веселин</t>
  </si>
  <si>
    <t>Манов</t>
  </si>
  <si>
    <t>Ловеч</t>
  </si>
  <si>
    <t>ППМГ</t>
  </si>
  <si>
    <t>Снежана Генова</t>
  </si>
  <si>
    <t>Едмон</t>
  </si>
  <si>
    <t>Лазаров</t>
  </si>
  <si>
    <t>Нено Юруков</t>
  </si>
  <si>
    <t xml:space="preserve">Силвия </t>
  </si>
  <si>
    <t xml:space="preserve">Сергеева </t>
  </si>
  <si>
    <t>Лацева</t>
  </si>
  <si>
    <t xml:space="preserve"> Бисерова </t>
  </si>
  <si>
    <t>Кехайова</t>
  </si>
  <si>
    <t>Божидара</t>
  </si>
  <si>
    <t xml:space="preserve"> Лидия Радева</t>
  </si>
  <si>
    <t>Калин</t>
  </si>
  <si>
    <t>Красимиров</t>
  </si>
  <si>
    <t>Костадинов</t>
  </si>
  <si>
    <t xml:space="preserve">Ивана </t>
  </si>
  <si>
    <t xml:space="preserve">Свиленова </t>
  </si>
  <si>
    <t xml:space="preserve">Емил </t>
  </si>
  <si>
    <t>Иваничков</t>
  </si>
  <si>
    <t>Милен</t>
  </si>
  <si>
    <t>Младенов</t>
  </si>
  <si>
    <t>Ферев</t>
  </si>
  <si>
    <t>Михайлов</t>
  </si>
  <si>
    <t>Ивелинова</t>
  </si>
  <si>
    <t xml:space="preserve">Константинов </t>
  </si>
  <si>
    <t>Тончев</t>
  </si>
  <si>
    <t>Йовчев</t>
  </si>
  <si>
    <t xml:space="preserve">Том </t>
  </si>
  <si>
    <t xml:space="preserve">Владимиров </t>
  </si>
  <si>
    <t>Миленов</t>
  </si>
  <si>
    <t>Кръстев</t>
  </si>
  <si>
    <t xml:space="preserve">Емилова </t>
  </si>
  <si>
    <t>Милушева</t>
  </si>
  <si>
    <t>Кристин</t>
  </si>
  <si>
    <t>Даниелов</t>
  </si>
  <si>
    <t>Кирков</t>
  </si>
  <si>
    <t xml:space="preserve">Ангел-Райан </t>
  </si>
  <si>
    <t>Балев</t>
  </si>
  <si>
    <t>Симеон</t>
  </si>
  <si>
    <t>Свиленов</t>
  </si>
  <si>
    <t>Гачев</t>
  </si>
  <si>
    <t xml:space="preserve">Светославов </t>
  </si>
  <si>
    <t xml:space="preserve"> Георгиев </t>
  </si>
  <si>
    <t>Милев</t>
  </si>
  <si>
    <t>ЕГ"Пловдив</t>
  </si>
  <si>
    <t>Мария Казанджиева</t>
  </si>
  <si>
    <t>Биков</t>
  </si>
  <si>
    <t xml:space="preserve">Васил  </t>
  </si>
  <si>
    <t xml:space="preserve">Николаев   </t>
  </si>
  <si>
    <t>Светославова</t>
  </si>
  <si>
    <t>СУ "Св. Св. Кирил и Методий"</t>
  </si>
  <si>
    <t>Лина Белева</t>
  </si>
  <si>
    <t>Благой</t>
  </si>
  <si>
    <t>Кавръков</t>
  </si>
  <si>
    <t>Хасково</t>
  </si>
  <si>
    <t>ПМГ "Акад. Боян Петканчин"</t>
  </si>
  <si>
    <t>Цвета Паронова</t>
  </si>
  <si>
    <t>Велков</t>
  </si>
  <si>
    <t>Козлодуй</t>
  </si>
  <si>
    <t>СУ "Св. св. Кирил и Методий"</t>
  </si>
  <si>
    <t>Дияна Паунова</t>
  </si>
  <si>
    <t>Караивонов</t>
  </si>
  <si>
    <t>Точев</t>
  </si>
  <si>
    <t>Ванилия Беремска</t>
  </si>
  <si>
    <t>Русев</t>
  </si>
  <si>
    <t>Игнатов</t>
  </si>
  <si>
    <t>Евгениева</t>
  </si>
  <si>
    <t>Росен</t>
  </si>
  <si>
    <t>Бахтев</t>
  </si>
  <si>
    <t xml:space="preserve">Светлана </t>
  </si>
  <si>
    <t>Лазарова</t>
  </si>
  <si>
    <t>Петев</t>
  </si>
  <si>
    <t>Антониев</t>
  </si>
  <si>
    <t>Габровски</t>
  </si>
  <si>
    <t>Кристиянов</t>
  </si>
  <si>
    <t>"ППМГ "Акад. Иван Ценов"</t>
  </si>
  <si>
    <t>Ростиславов</t>
  </si>
  <si>
    <t>Философов</t>
  </si>
  <si>
    <t>Явор</t>
  </si>
  <si>
    <t xml:space="preserve">Владимир </t>
  </si>
  <si>
    <t>Киров</t>
  </si>
  <si>
    <t>Ганев</t>
  </si>
  <si>
    <t>Пламен</t>
  </si>
  <si>
    <t>Трифонов</t>
  </si>
  <si>
    <t>Богданов</t>
  </si>
  <si>
    <t xml:space="preserve">Дарин </t>
  </si>
  <si>
    <t xml:space="preserve">Викторов </t>
  </si>
  <si>
    <t>Катя</t>
  </si>
  <si>
    <t>Ценкова</t>
  </si>
  <si>
    <t>Радослав</t>
  </si>
  <si>
    <t xml:space="preserve">Александров </t>
  </si>
  <si>
    <t>Янита</t>
  </si>
  <si>
    <t>Апостолова</t>
  </si>
  <si>
    <t>Терзиева</t>
  </si>
  <si>
    <t>Ради</t>
  </si>
  <si>
    <t>Сергеев</t>
  </si>
  <si>
    <t>Тодор</t>
  </si>
  <si>
    <t>Галин</t>
  </si>
  <si>
    <t>Цециев</t>
  </si>
  <si>
    <t>Рашков</t>
  </si>
  <si>
    <t>Улянов</t>
  </si>
  <si>
    <t xml:space="preserve">Иванина </t>
  </si>
  <si>
    <t xml:space="preserve">Петрова </t>
  </si>
  <si>
    <t>Лъчезаров</t>
  </si>
  <si>
    <t>Янислав</t>
  </si>
  <si>
    <t>Жеков</t>
  </si>
  <si>
    <t xml:space="preserve">Симона </t>
  </si>
  <si>
    <t>Любомирова</t>
  </si>
  <si>
    <t xml:space="preserve">Вероника </t>
  </si>
  <si>
    <t>Рунева</t>
  </si>
  <si>
    <t>СУ"Св. Кл. Охридски"</t>
  </si>
  <si>
    <t>Мелда</t>
  </si>
  <si>
    <t xml:space="preserve"> Адем </t>
  </si>
  <si>
    <t>Ибиш</t>
  </si>
  <si>
    <t>Диян</t>
  </si>
  <si>
    <t xml:space="preserve">Венциславов </t>
  </si>
  <si>
    <t xml:space="preserve">Алексеева </t>
  </si>
  <si>
    <t>Костадин</t>
  </si>
  <si>
    <t>СУ "Св.Климент Охридски"</t>
  </si>
  <si>
    <t>С. Кавалов</t>
  </si>
  <si>
    <t>Айлин</t>
  </si>
  <si>
    <t>Бинамин</t>
  </si>
  <si>
    <t>Никола Каравасилев / Тет Амайа</t>
  </si>
  <si>
    <t>Ружев</t>
  </si>
  <si>
    <t>12</t>
  </si>
  <si>
    <t>Бойко</t>
  </si>
  <si>
    <t>Стоян Бахчеванов / Никола Каравасилев</t>
  </si>
  <si>
    <t>Светлинов</t>
  </si>
  <si>
    <t>ПГПАЕ"Гео Милев"</t>
  </si>
  <si>
    <t>Венета Манева/Теодосий Теодосиев</t>
  </si>
  <si>
    <t>Руско</t>
  </si>
  <si>
    <t>Русков</t>
  </si>
  <si>
    <t>Darbi College</t>
  </si>
  <si>
    <t xml:space="preserve">Таквор </t>
  </si>
  <si>
    <t xml:space="preserve">Оханес </t>
  </si>
  <si>
    <t>Баронян</t>
  </si>
  <si>
    <t xml:space="preserve">Георгиев </t>
  </si>
  <si>
    <t xml:space="preserve">Стоянов </t>
  </si>
  <si>
    <t>МГ'Д-р П. Берон"</t>
  </si>
  <si>
    <t>Феодор</t>
  </si>
  <si>
    <t>Светланов</t>
  </si>
  <si>
    <t>Кономаев</t>
  </si>
  <si>
    <t>Герин</t>
  </si>
  <si>
    <t xml:space="preserve">Кристиан </t>
  </si>
  <si>
    <t>Валериев</t>
  </si>
  <si>
    <t>Харалампиев</t>
  </si>
  <si>
    <t>Марин</t>
  </si>
  <si>
    <t>11</t>
  </si>
  <si>
    <t>Генко</t>
  </si>
  <si>
    <t>Карадимов</t>
  </si>
  <si>
    <t>Силвия Захариева / Светлин Димитров</t>
  </si>
  <si>
    <t>Елена</t>
  </si>
  <si>
    <t>Стоева</t>
  </si>
  <si>
    <r>
      <t xml:space="preserve">ПРОТОКОЛ ЗА РЕЗУЛТАТИТЕ ОТ НАЦИОНАЛНОТО СЪСТЕЗАНИЕ ПО ФИЗИКА, 26.11.2016 г., Велинград, </t>
    </r>
    <r>
      <rPr>
        <b/>
        <sz val="12"/>
        <color rgb="FFFF0000"/>
        <rFont val="Times New Roman"/>
        <family val="1"/>
        <charset val="204"/>
      </rPr>
      <t>7 КЛАС</t>
    </r>
  </si>
  <si>
    <r>
      <t xml:space="preserve">ПРОТОКОЛ ЗА РЕЗУЛТАТИТЕ ОТ НАЦИОНАЛНОТО СЪСТЕЗАНИЕ ПО ФИЗИКА,                                                                26.11.2016 г.,  Велинград,  </t>
    </r>
    <r>
      <rPr>
        <b/>
        <sz val="18"/>
        <color rgb="FFFF0000"/>
        <rFont val="Arial"/>
        <family val="2"/>
        <charset val="204"/>
      </rPr>
      <t>8 КЛАС</t>
    </r>
  </si>
  <si>
    <r>
      <t xml:space="preserve">ПРОТОКОЛ ЗА РЕЗУЛТАТИТЕ ОТ НАЦИОНАЛНОТО СЪСТЕЗАНИЕ ПО ФИЗИКА,                                                                          26.11.2016 г.,  Велинград,  </t>
    </r>
    <r>
      <rPr>
        <b/>
        <sz val="18"/>
        <color indexed="10"/>
        <rFont val="Times New Roman"/>
        <family val="1"/>
        <charset val="204"/>
      </rPr>
      <t>9 КЛАС</t>
    </r>
  </si>
  <si>
    <r>
      <t xml:space="preserve">ПРОТОКОЛ ЗА РЕЗУЛТАТИТЕ ОТ НАЦИОНАЛНОТО СЪСТЕЗАНИЕ ПО ФИЗИКА,                                      26.11.2016 г.,  Велинград,  </t>
    </r>
    <r>
      <rPr>
        <b/>
        <sz val="18"/>
        <color indexed="10"/>
        <rFont val="Times New Roman"/>
        <family val="1"/>
        <charset val="204"/>
      </rPr>
      <t>9 КЛАС</t>
    </r>
  </si>
  <si>
    <r>
      <t xml:space="preserve">ПРОТОКОЛ ЗА РЕЗУЛТАТИТЕ ОТ НАЦИОНАЛНОТО СЪСТЕЗАНИЕ ПО ФИЗИКА,                                                                                                   26.11.2016 г.,  Велинград,             </t>
    </r>
    <r>
      <rPr>
        <b/>
        <sz val="18"/>
        <color rgb="FFFF0000"/>
        <rFont val="Times New Roman"/>
        <family val="1"/>
        <charset val="204"/>
      </rPr>
      <t>10 КЛАС</t>
    </r>
  </si>
  <si>
    <r>
      <t xml:space="preserve">ПРОТОКОЛ ЗА РЕЗУЛТАТИТЕ ОТ НАЦИОНАЛНОТО СЪСТЕЗАНИЕ ПО ФИЗИКА,                                25.11.2016 г.,  Велинград, </t>
    </r>
    <r>
      <rPr>
        <b/>
        <sz val="18"/>
        <color indexed="10"/>
        <rFont val="Times New Roman"/>
        <family val="1"/>
        <charset val="204"/>
      </rPr>
      <t>11-12 КЛАС</t>
    </r>
  </si>
  <si>
    <r>
      <t xml:space="preserve">ПРОТОКОЛ ЗА РЕЗУЛТАТИТЕ ОТ НАЦИОНАЛНОТО СЪСТЕЗАНИЕ ПО ФИЗИКА,                               26.11.2016 г.  гр. Велинград </t>
    </r>
    <r>
      <rPr>
        <b/>
        <sz val="18"/>
        <color indexed="10"/>
        <rFont val="Times New Roman"/>
        <family val="1"/>
        <charset val="204"/>
      </rPr>
      <t>СПЕЦИАЛНА ТЕМА</t>
    </r>
  </si>
  <si>
    <r>
      <t xml:space="preserve">ПРОТОКОЛ ЗА РЕЗУЛТАТИТЕ ОТ НАЦИОНАЛНОТО СЪСТЕЗАНИЕ ПО ФИЗИКА,  26.11.2016 г., Велинград,  </t>
    </r>
    <r>
      <rPr>
        <b/>
        <sz val="8"/>
        <color indexed="10"/>
        <rFont val="Times New Roman"/>
        <family val="1"/>
        <charset val="204"/>
      </rPr>
      <t>7 КЛАС</t>
    </r>
  </si>
  <si>
    <r>
      <t xml:space="preserve">ПРОТОКОЛ ЗА РЕЗУЛТАТИТЕ ОТ НАЦИОНАЛНОТО СЪСТЕЗАНИЕ ПО ФИЗИКА, 26.11.2016 г.,  Велинград,  </t>
    </r>
    <r>
      <rPr>
        <b/>
        <sz val="18"/>
        <color rgb="FFFF0000"/>
        <rFont val="Times New Roman"/>
        <family val="1"/>
        <charset val="204"/>
      </rPr>
      <t>8 КЛАС</t>
    </r>
  </si>
  <si>
    <r>
      <t xml:space="preserve">за отборно класиране - </t>
    </r>
    <r>
      <rPr>
        <b/>
        <sz val="16"/>
        <color rgb="FFFF0000"/>
        <rFont val="Times New Roman"/>
        <family val="1"/>
        <charset val="204"/>
      </rPr>
      <t>8. клас</t>
    </r>
  </si>
  <si>
    <r>
      <t xml:space="preserve">за отборно класиране - </t>
    </r>
    <r>
      <rPr>
        <b/>
        <sz val="16"/>
        <color rgb="FFFF0000"/>
        <rFont val="Times New Roman"/>
        <family val="1"/>
        <charset val="204"/>
      </rPr>
      <t>9. клас</t>
    </r>
  </si>
  <si>
    <r>
      <t xml:space="preserve">ПРОТОКОЛ ЗА РЕЗУЛТАТИТЕ ОТ НАЦИОНАЛНОТО СЪСТЕЗАНИЕ ПО ФИЗИКА,                                                                                                   26.11.2016 г.,  Велинград,      </t>
    </r>
    <r>
      <rPr>
        <b/>
        <sz val="18"/>
        <color rgb="FFFF0000"/>
        <rFont val="Times New Roman"/>
        <family val="1"/>
        <charset val="204"/>
      </rPr>
      <t>10 КЛАС</t>
    </r>
  </si>
  <si>
    <r>
      <t>за отборно класиране -</t>
    </r>
    <r>
      <rPr>
        <b/>
        <sz val="16"/>
        <color rgb="FFFF0000"/>
        <rFont val="Times New Roman"/>
        <family val="1"/>
        <charset val="204"/>
      </rPr>
      <t xml:space="preserve"> 10. клас</t>
    </r>
  </si>
  <si>
    <r>
      <t xml:space="preserve">за отборно класиране - </t>
    </r>
    <r>
      <rPr>
        <b/>
        <sz val="16"/>
        <color rgb="FFFF0000"/>
        <rFont val="Times New Roman"/>
        <family val="1"/>
        <charset val="204"/>
      </rPr>
      <t>11.-12. клас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</si>
</sst>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8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family val="1"/>
    </font>
    <font>
      <b/>
      <sz val="9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2" borderId="0" applyNumberFormat="0" applyBorder="0" applyAlignment="0" applyProtection="0"/>
  </cellStyleXfs>
  <cellXfs count="268">
    <xf numFmtId="0" fontId="0" fillId="0" borderId="0" xfId="0"/>
    <xf numFmtId="0" fontId="0" fillId="0" borderId="0" xfId="0" applyAlignme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9" fontId="2" fillId="0" borderId="2" xfId="1" applyNumberFormat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/>
    <xf numFmtId="0" fontId="5" fillId="0" borderId="0" xfId="0" applyFont="1" applyAlignment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/>
    <xf numFmtId="49" fontId="2" fillId="0" borderId="2" xfId="1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/>
    <xf numFmtId="0" fontId="2" fillId="3" borderId="2" xfId="0" applyFont="1" applyFill="1" applyBorder="1" applyAlignment="1">
      <alignment horizontal="left" vertical="center"/>
    </xf>
    <xf numFmtId="0" fontId="0" fillId="0" borderId="0" xfId="0" applyBorder="1"/>
    <xf numFmtId="49" fontId="2" fillId="0" borderId="0" xfId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right"/>
    </xf>
    <xf numFmtId="0" fontId="2" fillId="0" borderId="2" xfId="0" applyFont="1" applyFill="1" applyBorder="1" applyAlignment="1">
      <alignment vertical="center" wrapText="1"/>
    </xf>
    <xf numFmtId="0" fontId="9" fillId="0" borderId="3" xfId="0" applyFont="1" applyBorder="1"/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0" fontId="9" fillId="0" borderId="0" xfId="0" applyFont="1"/>
    <xf numFmtId="2" fontId="9" fillId="0" borderId="0" xfId="0" applyNumberFormat="1" applyFont="1"/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wrapText="1"/>
    </xf>
    <xf numFmtId="0" fontId="2" fillId="0" borderId="0" xfId="2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2" xfId="0" applyFont="1" applyBorder="1" applyAlignment="1"/>
    <xf numFmtId="0" fontId="14" fillId="0" borderId="3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2" fontId="14" fillId="0" borderId="2" xfId="0" applyNumberFormat="1" applyFont="1" applyBorder="1" applyAlignment="1">
      <alignment horizontal="center"/>
    </xf>
    <xf numFmtId="0" fontId="14" fillId="0" borderId="2" xfId="0" applyFont="1" applyBorder="1"/>
    <xf numFmtId="2" fontId="14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14" fillId="0" borderId="0" xfId="0" applyFont="1" applyBorder="1" applyAlignment="1"/>
    <xf numFmtId="0" fontId="15" fillId="0" borderId="0" xfId="0" applyFont="1" applyAlignment="1"/>
    <xf numFmtId="0" fontId="14" fillId="0" borderId="0" xfId="0" applyFont="1"/>
    <xf numFmtId="2" fontId="14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9" fillId="0" borderId="2" xfId="0" applyFont="1" applyBorder="1" applyAlignment="1">
      <alignment vertical="center" wrapText="1"/>
    </xf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0" xfId="0" applyFont="1" applyAlignment="1"/>
    <xf numFmtId="2" fontId="14" fillId="0" borderId="0" xfId="0" applyNumberFormat="1" applyFont="1"/>
    <xf numFmtId="0" fontId="21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2" fontId="14" fillId="0" borderId="2" xfId="0" applyNumberFormat="1" applyFont="1" applyBorder="1"/>
    <xf numFmtId="0" fontId="15" fillId="0" borderId="0" xfId="0" applyFont="1"/>
    <xf numFmtId="0" fontId="23" fillId="0" borderId="2" xfId="0" applyFont="1" applyFill="1" applyBorder="1" applyAlignment="1">
      <alignment horizontal="center" wrapText="1"/>
    </xf>
    <xf numFmtId="0" fontId="23" fillId="0" borderId="3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left"/>
    </xf>
    <xf numFmtId="0" fontId="23" fillId="0" borderId="4" xfId="0" applyFont="1" applyFill="1" applyBorder="1" applyAlignment="1">
      <alignment horizontal="left" wrapText="1"/>
    </xf>
    <xf numFmtId="0" fontId="23" fillId="0" borderId="0" xfId="0" applyFont="1" applyFill="1"/>
    <xf numFmtId="49" fontId="24" fillId="0" borderId="2" xfId="1" applyNumberFormat="1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3" fillId="0" borderId="2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 wrapText="1"/>
    </xf>
    <xf numFmtId="2" fontId="23" fillId="0" borderId="2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2" fontId="23" fillId="0" borderId="2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right" vertical="center"/>
    </xf>
    <xf numFmtId="49" fontId="24" fillId="0" borderId="2" xfId="1" applyNumberFormat="1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right" vertical="center"/>
    </xf>
    <xf numFmtId="0" fontId="26" fillId="0" borderId="2" xfId="0" applyFont="1" applyFill="1" applyBorder="1" applyAlignment="1">
      <alignment horizontal="left" vertical="center" wrapText="1"/>
    </xf>
    <xf numFmtId="2" fontId="23" fillId="0" borderId="0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8" fillId="0" borderId="2" xfId="1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/>
    </xf>
    <xf numFmtId="0" fontId="18" fillId="0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wrapText="1"/>
    </xf>
    <xf numFmtId="0" fontId="18" fillId="0" borderId="2" xfId="0" applyFont="1" applyBorder="1" applyAlignment="1">
      <alignment horizontal="center"/>
    </xf>
    <xf numFmtId="0" fontId="14" fillId="0" borderId="2" xfId="0" applyFont="1" applyFill="1" applyBorder="1"/>
    <xf numFmtId="0" fontId="2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/>
    <xf numFmtId="2" fontId="8" fillId="0" borderId="2" xfId="0" applyNumberFormat="1" applyFont="1" applyBorder="1" applyAlignment="1">
      <alignment horizontal="center"/>
    </xf>
    <xf numFmtId="0" fontId="19" fillId="0" borderId="0" xfId="0" applyFont="1"/>
    <xf numFmtId="0" fontId="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30" fillId="0" borderId="0" xfId="0" applyFont="1"/>
    <xf numFmtId="2" fontId="30" fillId="0" borderId="0" xfId="0" applyNumberFormat="1" applyFont="1"/>
    <xf numFmtId="49" fontId="2" fillId="0" borderId="2" xfId="1" applyNumberFormat="1" applyFont="1" applyBorder="1" applyAlignment="1">
      <alignment horizontal="center" vertical="center"/>
    </xf>
    <xf numFmtId="0" fontId="14" fillId="0" borderId="3" xfId="0" applyFont="1" applyBorder="1"/>
    <xf numFmtId="2" fontId="14" fillId="0" borderId="8" xfId="0" applyNumberFormat="1" applyFont="1" applyFill="1" applyBorder="1"/>
    <xf numFmtId="0" fontId="14" fillId="0" borderId="0" xfId="0" applyFont="1" applyFill="1"/>
    <xf numFmtId="2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0" xfId="0" applyFont="1" applyBorder="1"/>
    <xf numFmtId="2" fontId="14" fillId="0" borderId="0" xfId="0" applyNumberFormat="1" applyFont="1" applyBorder="1"/>
    <xf numFmtId="2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8" fillId="0" borderId="0" xfId="0" applyFont="1" applyAlignment="1">
      <alignment vertical="center"/>
    </xf>
    <xf numFmtId="0" fontId="8" fillId="0" borderId="2" xfId="0" applyFont="1" applyBorder="1"/>
    <xf numFmtId="0" fontId="8" fillId="0" borderId="3" xfId="0" applyFont="1" applyBorder="1" applyAlignment="1">
      <alignment horizontal="right"/>
    </xf>
    <xf numFmtId="2" fontId="8" fillId="0" borderId="2" xfId="0" applyNumberFormat="1" applyFont="1" applyBorder="1"/>
    <xf numFmtId="0" fontId="8" fillId="0" borderId="3" xfId="0" applyFont="1" applyBorder="1"/>
    <xf numFmtId="0" fontId="8" fillId="0" borderId="0" xfId="0" applyFont="1" applyBorder="1"/>
    <xf numFmtId="0" fontId="28" fillId="0" borderId="0" xfId="0" applyFont="1"/>
    <xf numFmtId="0" fontId="8" fillId="0" borderId="0" xfId="0" applyFont="1" applyAlignment="1">
      <alignment horizontal="center"/>
    </xf>
    <xf numFmtId="0" fontId="31" fillId="0" borderId="0" xfId="0" applyFont="1"/>
    <xf numFmtId="0" fontId="2" fillId="0" borderId="2" xfId="0" applyFont="1" applyFill="1" applyBorder="1"/>
    <xf numFmtId="0" fontId="18" fillId="0" borderId="3" xfId="0" applyFont="1" applyBorder="1"/>
    <xf numFmtId="0" fontId="32" fillId="0" borderId="2" xfId="0" applyFont="1" applyBorder="1"/>
    <xf numFmtId="0" fontId="1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30" fillId="0" borderId="0" xfId="0" applyFont="1" applyBorder="1"/>
    <xf numFmtId="0" fontId="9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34" fillId="0" borderId="2" xfId="3" applyFont="1" applyFill="1" applyBorder="1"/>
    <xf numFmtId="2" fontId="34" fillId="0" borderId="2" xfId="3" applyNumberFormat="1" applyFont="1" applyFill="1" applyBorder="1"/>
    <xf numFmtId="0" fontId="9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4" fillId="0" borderId="2" xfId="3" applyFont="1" applyFill="1" applyBorder="1" applyAlignment="1">
      <alignment vertical="center"/>
    </xf>
    <xf numFmtId="2" fontId="34" fillId="0" borderId="2" xfId="3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4" fillId="0" borderId="9" xfId="0" applyFont="1" applyBorder="1"/>
    <xf numFmtId="0" fontId="14" fillId="0" borderId="10" xfId="0" applyFont="1" applyBorder="1"/>
    <xf numFmtId="0" fontId="14" fillId="0" borderId="9" xfId="0" applyFont="1" applyBorder="1" applyAlignment="1"/>
    <xf numFmtId="0" fontId="14" fillId="0" borderId="9" xfId="0" applyFont="1" applyBorder="1" applyAlignment="1">
      <alignment horizontal="right"/>
    </xf>
    <xf numFmtId="2" fontId="14" fillId="0" borderId="9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/>
    <xf numFmtId="0" fontId="14" fillId="0" borderId="12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2" fontId="14" fillId="0" borderId="11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2" fontId="2" fillId="0" borderId="0" xfId="0" applyNumberFormat="1" applyFont="1"/>
    <xf numFmtId="0" fontId="2" fillId="0" borderId="2" xfId="3" applyFont="1" applyFill="1" applyBorder="1"/>
    <xf numFmtId="2" fontId="2" fillId="0" borderId="2" xfId="3" applyNumberFormat="1" applyFont="1" applyFill="1" applyBorder="1"/>
    <xf numFmtId="0" fontId="16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8" fillId="0" borderId="0" xfId="0" applyFont="1" applyBorder="1" applyAlignment="1"/>
    <xf numFmtId="0" fontId="37" fillId="0" borderId="0" xfId="0" applyFont="1" applyAlignment="1"/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7" fillId="0" borderId="0" xfId="0" applyFont="1" applyBorder="1" applyAlignment="1"/>
    <xf numFmtId="0" fontId="39" fillId="0" borderId="0" xfId="0" applyFont="1" applyAlignment="1"/>
    <xf numFmtId="0" fontId="35" fillId="0" borderId="0" xfId="0" applyFont="1" applyAlignment="1"/>
    <xf numFmtId="0" fontId="38" fillId="0" borderId="0" xfId="0" applyFont="1" applyAlignment="1"/>
    <xf numFmtId="0" fontId="37" fillId="0" borderId="0" xfId="0" applyFont="1" applyFill="1" applyBorder="1" applyAlignment="1"/>
    <xf numFmtId="0" fontId="38" fillId="0" borderId="2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49" fontId="38" fillId="0" borderId="2" xfId="1" applyNumberFormat="1" applyFont="1" applyBorder="1" applyAlignment="1">
      <alignment horizontal="center" vertical="center" wrapText="1"/>
    </xf>
    <xf numFmtId="49" fontId="38" fillId="0" borderId="2" xfId="1" applyNumberFormat="1" applyFont="1" applyBorder="1" applyAlignment="1">
      <alignment horizontal="center" vertical="center"/>
    </xf>
    <xf numFmtId="0" fontId="38" fillId="0" borderId="2" xfId="2" applyFont="1" applyFill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8" fillId="0" borderId="2" xfId="0" applyNumberFormat="1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</cellXfs>
  <cellStyles count="4">
    <cellStyle name="Excel Built-in Normal" xfId="1"/>
    <cellStyle name="Good" xfId="3" builtinId="2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externalLink" Target="externalLinks/externalLink4.xml"/><Relationship Id="rId21" Type="http://schemas.openxmlformats.org/officeDocument/2006/relationships/externalLink" Target="externalLinks/externalLink5.xml"/><Relationship Id="rId22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Relationship Id="rId26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externalLink" Target="externalLinks/externalLink1.xml"/><Relationship Id="rId18" Type="http://schemas.openxmlformats.org/officeDocument/2006/relationships/externalLink" Target="externalLinks/externalLink2.xml"/><Relationship Id="rId1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47625</xdr:rowOff>
    </xdr:to>
    <xdr:sp macro="[1]!points_anonimous" textlink="">
      <xdr:nvSpPr>
        <xdr:cNvPr id="12" name="Text Box 1">
          <a:extLst>
            <a:ext uri="{FF2B5EF4-FFF2-40B4-BE49-F238E27FC236}">
              <a16:creationId xmlns:a16="http://schemas.microsoft.com/office/drawing/2014/main" xmlns="" id="{00000000-0008-0000-0500-000001340000}"/>
            </a:ext>
          </a:extLst>
        </xdr:cNvPr>
        <xdr:cNvSpPr txBox="1">
          <a:spLocks noChangeArrowheads="1"/>
        </xdr:cNvSpPr>
      </xdr:nvSpPr>
      <xdr:spPr bwMode="auto">
        <a:xfrm>
          <a:off x="8610600" y="752475"/>
          <a:ext cx="1104900" cy="10096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15</xdr:col>
      <xdr:colOff>114300</xdr:colOff>
      <xdr:row>3</xdr:row>
      <xdr:rowOff>57150</xdr:rowOff>
    </xdr:from>
    <xdr:to>
      <xdr:col>17</xdr:col>
      <xdr:colOff>0</xdr:colOff>
      <xdr:row>7</xdr:row>
      <xdr:rowOff>66675</xdr:rowOff>
    </xdr:to>
    <xdr:sp macro="[1]!fict_numbers_anonimous" textlink="">
      <xdr:nvSpPr>
        <xdr:cNvPr id="13" name="Text Box 3">
          <a:extLst>
            <a:ext uri="{FF2B5EF4-FFF2-40B4-BE49-F238E27FC236}">
              <a16:creationId xmlns:a16="http://schemas.microsoft.com/office/drawing/2014/main" xmlns="" id="{00000000-0008-0000-0500-000003340000}"/>
            </a:ext>
          </a:extLst>
        </xdr:cNvPr>
        <xdr:cNvSpPr txBox="1">
          <a:spLocks noChangeArrowheads="1"/>
        </xdr:cNvSpPr>
      </xdr:nvSpPr>
      <xdr:spPr bwMode="auto">
        <a:xfrm>
          <a:off x="8610600" y="2000250"/>
          <a:ext cx="1104900" cy="9144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15</xdr:col>
      <xdr:colOff>133350</xdr:colOff>
      <xdr:row>13</xdr:row>
      <xdr:rowOff>123825</xdr:rowOff>
    </xdr:from>
    <xdr:to>
      <xdr:col>17</xdr:col>
      <xdr:colOff>19050</xdr:colOff>
      <xdr:row>18</xdr:row>
      <xdr:rowOff>38100</xdr:rowOff>
    </xdr:to>
    <xdr:sp macro="[1]!fict_numbers_with_names" textlink="">
      <xdr:nvSpPr>
        <xdr:cNvPr id="14" name="Text Box 4">
          <a:extLst>
            <a:ext uri="{FF2B5EF4-FFF2-40B4-BE49-F238E27FC236}">
              <a16:creationId xmlns:a16="http://schemas.microsoft.com/office/drawing/2014/main" xmlns="" id="{00000000-0008-0000-0500-000004340000}"/>
            </a:ext>
          </a:extLst>
        </xdr:cNvPr>
        <xdr:cNvSpPr txBox="1">
          <a:spLocks noChangeArrowheads="1"/>
        </xdr:cNvSpPr>
      </xdr:nvSpPr>
      <xdr:spPr bwMode="auto">
        <a:xfrm>
          <a:off x="8629650" y="4314825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123825</xdr:colOff>
      <xdr:row>8</xdr:row>
      <xdr:rowOff>85725</xdr:rowOff>
    </xdr:from>
    <xdr:to>
      <xdr:col>17</xdr:col>
      <xdr:colOff>9525</xdr:colOff>
      <xdr:row>13</xdr:row>
      <xdr:rowOff>0</xdr:rowOff>
    </xdr:to>
    <xdr:sp macro="[1]!points_with_names" textlink="">
      <xdr:nvSpPr>
        <xdr:cNvPr id="15" name="Text Box 5">
          <a:extLst>
            <a:ext uri="{FF2B5EF4-FFF2-40B4-BE49-F238E27FC236}">
              <a16:creationId xmlns:a16="http://schemas.microsoft.com/office/drawing/2014/main" xmlns="" id="{00000000-0008-0000-0500-000005340000}"/>
            </a:ext>
          </a:extLst>
        </xdr:cNvPr>
        <xdr:cNvSpPr txBox="1">
          <a:spLocks noChangeArrowheads="1"/>
        </xdr:cNvSpPr>
      </xdr:nvSpPr>
      <xdr:spPr bwMode="auto">
        <a:xfrm>
          <a:off x="8620125" y="3162300"/>
          <a:ext cx="1104900" cy="1028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114300</xdr:colOff>
      <xdr:row>19</xdr:row>
      <xdr:rowOff>66675</xdr:rowOff>
    </xdr:from>
    <xdr:to>
      <xdr:col>17</xdr:col>
      <xdr:colOff>0</xdr:colOff>
      <xdr:row>23</xdr:row>
      <xdr:rowOff>142875</xdr:rowOff>
    </xdr:to>
    <xdr:sp macro="[1]!by_school" textlink="">
      <xdr:nvSpPr>
        <xdr:cNvPr id="16" name="Text Box 6">
          <a:extLst>
            <a:ext uri="{FF2B5EF4-FFF2-40B4-BE49-F238E27FC236}">
              <a16:creationId xmlns:a16="http://schemas.microsoft.com/office/drawing/2014/main" xmlns="" id="{00000000-0008-0000-0500-000006340000}"/>
            </a:ext>
          </a:extLst>
        </xdr:cNvPr>
        <xdr:cNvSpPr txBox="1">
          <a:spLocks noChangeArrowheads="1"/>
        </xdr:cNvSpPr>
      </xdr:nvSpPr>
      <xdr:spPr bwMode="auto">
        <a:xfrm>
          <a:off x="8610600" y="5629275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1</xdr:row>
      <xdr:rowOff>9525</xdr:rowOff>
    </xdr:from>
    <xdr:to>
      <xdr:col>15</xdr:col>
      <xdr:colOff>0</xdr:colOff>
      <xdr:row>2</xdr:row>
      <xdr:rowOff>85725</xdr:rowOff>
    </xdr:to>
    <xdr:sp macro="[2]!points_anonimous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400-000001380000}"/>
            </a:ext>
          </a:extLst>
        </xdr:cNvPr>
        <xdr:cNvSpPr txBox="1">
          <a:spLocks noChangeArrowheads="1"/>
        </xdr:cNvSpPr>
      </xdr:nvSpPr>
      <xdr:spPr bwMode="auto">
        <a:xfrm>
          <a:off x="9810750" y="1028700"/>
          <a:ext cx="1104900" cy="3619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13</xdr:col>
      <xdr:colOff>114300</xdr:colOff>
      <xdr:row>3</xdr:row>
      <xdr:rowOff>57150</xdr:rowOff>
    </xdr:from>
    <xdr:to>
      <xdr:col>15</xdr:col>
      <xdr:colOff>0</xdr:colOff>
      <xdr:row>7</xdr:row>
      <xdr:rowOff>133350</xdr:rowOff>
    </xdr:to>
    <xdr:sp macro="[2]!fict_numbers_anonimous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400-000002380000}"/>
            </a:ext>
          </a:extLst>
        </xdr:cNvPr>
        <xdr:cNvSpPr txBox="1">
          <a:spLocks noChangeArrowheads="1"/>
        </xdr:cNvSpPr>
      </xdr:nvSpPr>
      <xdr:spPr bwMode="auto">
        <a:xfrm>
          <a:off x="9810750" y="1524000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13</xdr:col>
      <xdr:colOff>133350</xdr:colOff>
      <xdr:row>13</xdr:row>
      <xdr:rowOff>123825</xdr:rowOff>
    </xdr:from>
    <xdr:to>
      <xdr:col>15</xdr:col>
      <xdr:colOff>19050</xdr:colOff>
      <xdr:row>18</xdr:row>
      <xdr:rowOff>38100</xdr:rowOff>
    </xdr:to>
    <xdr:sp macro="[2]!fict_numbers_with_names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400-000003380000}"/>
            </a:ext>
          </a:extLst>
        </xdr:cNvPr>
        <xdr:cNvSpPr txBox="1">
          <a:spLocks noChangeArrowheads="1"/>
        </xdr:cNvSpPr>
      </xdr:nvSpPr>
      <xdr:spPr bwMode="auto">
        <a:xfrm>
          <a:off x="9829800" y="320992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13</xdr:col>
      <xdr:colOff>123825</xdr:colOff>
      <xdr:row>8</xdr:row>
      <xdr:rowOff>85725</xdr:rowOff>
    </xdr:from>
    <xdr:to>
      <xdr:col>15</xdr:col>
      <xdr:colOff>9525</xdr:colOff>
      <xdr:row>13</xdr:row>
      <xdr:rowOff>0</xdr:rowOff>
    </xdr:to>
    <xdr:sp macro="[2]!points_with_names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400-000004380000}"/>
            </a:ext>
          </a:extLst>
        </xdr:cNvPr>
        <xdr:cNvSpPr txBox="1">
          <a:spLocks noChangeArrowheads="1"/>
        </xdr:cNvSpPr>
      </xdr:nvSpPr>
      <xdr:spPr bwMode="auto">
        <a:xfrm>
          <a:off x="9820275" y="2362200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13</xdr:col>
      <xdr:colOff>114300</xdr:colOff>
      <xdr:row>19</xdr:row>
      <xdr:rowOff>66675</xdr:rowOff>
    </xdr:from>
    <xdr:to>
      <xdr:col>15</xdr:col>
      <xdr:colOff>0</xdr:colOff>
      <xdr:row>23</xdr:row>
      <xdr:rowOff>142875</xdr:rowOff>
    </xdr:to>
    <xdr:sp macro="[2]!by_school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400-000005380000}"/>
            </a:ext>
          </a:extLst>
        </xdr:cNvPr>
        <xdr:cNvSpPr txBox="1">
          <a:spLocks noChangeArrowheads="1"/>
        </xdr:cNvSpPr>
      </xdr:nvSpPr>
      <xdr:spPr bwMode="auto">
        <a:xfrm>
          <a:off x="9810750" y="412432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1</xdr:row>
      <xdr:rowOff>9525</xdr:rowOff>
    </xdr:from>
    <xdr:to>
      <xdr:col>15</xdr:col>
      <xdr:colOff>0</xdr:colOff>
      <xdr:row>2</xdr:row>
      <xdr:rowOff>85725</xdr:rowOff>
    </xdr:to>
    <xdr:sp macro="[2]!points_anonimous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400-000001380000}"/>
            </a:ext>
          </a:extLst>
        </xdr:cNvPr>
        <xdr:cNvSpPr txBox="1">
          <a:spLocks noChangeArrowheads="1"/>
        </xdr:cNvSpPr>
      </xdr:nvSpPr>
      <xdr:spPr bwMode="auto">
        <a:xfrm>
          <a:off x="9810750" y="1028700"/>
          <a:ext cx="1104900" cy="3619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85725</xdr:rowOff>
    </xdr:to>
    <xdr:sp macro="[3]!points_anonimous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13C0000}"/>
            </a:ext>
          </a:extLst>
        </xdr:cNvPr>
        <xdr:cNvSpPr txBox="1">
          <a:spLocks noChangeArrowheads="1"/>
        </xdr:cNvSpPr>
      </xdr:nvSpPr>
      <xdr:spPr bwMode="auto">
        <a:xfrm>
          <a:off x="12744450" y="60007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15</xdr:col>
      <xdr:colOff>114300</xdr:colOff>
      <xdr:row>3</xdr:row>
      <xdr:rowOff>57150</xdr:rowOff>
    </xdr:from>
    <xdr:to>
      <xdr:col>17</xdr:col>
      <xdr:colOff>0</xdr:colOff>
      <xdr:row>7</xdr:row>
      <xdr:rowOff>133350</xdr:rowOff>
    </xdr:to>
    <xdr:sp macro="[3]!fict_numbers_anonimous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300-0000023C0000}"/>
            </a:ext>
          </a:extLst>
        </xdr:cNvPr>
        <xdr:cNvSpPr txBox="1">
          <a:spLocks noChangeArrowheads="1"/>
        </xdr:cNvSpPr>
      </xdr:nvSpPr>
      <xdr:spPr bwMode="auto">
        <a:xfrm>
          <a:off x="12744450" y="1524000"/>
          <a:ext cx="1104900" cy="9620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15</xdr:col>
      <xdr:colOff>133350</xdr:colOff>
      <xdr:row>13</xdr:row>
      <xdr:rowOff>123825</xdr:rowOff>
    </xdr:from>
    <xdr:to>
      <xdr:col>17</xdr:col>
      <xdr:colOff>19050</xdr:colOff>
      <xdr:row>18</xdr:row>
      <xdr:rowOff>38100</xdr:rowOff>
    </xdr:to>
    <xdr:sp macro="[3]!fict_numbers_with_names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300-0000033C0000}"/>
            </a:ext>
          </a:extLst>
        </xdr:cNvPr>
        <xdr:cNvSpPr txBox="1">
          <a:spLocks noChangeArrowheads="1"/>
        </xdr:cNvSpPr>
      </xdr:nvSpPr>
      <xdr:spPr bwMode="auto">
        <a:xfrm>
          <a:off x="12763500" y="3848100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123825</xdr:colOff>
      <xdr:row>8</xdr:row>
      <xdr:rowOff>85725</xdr:rowOff>
    </xdr:from>
    <xdr:to>
      <xdr:col>17</xdr:col>
      <xdr:colOff>9525</xdr:colOff>
      <xdr:row>13</xdr:row>
      <xdr:rowOff>0</xdr:rowOff>
    </xdr:to>
    <xdr:sp macro="[3]!points_with_names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300-0000043C0000}"/>
            </a:ext>
          </a:extLst>
        </xdr:cNvPr>
        <xdr:cNvSpPr txBox="1">
          <a:spLocks noChangeArrowheads="1"/>
        </xdr:cNvSpPr>
      </xdr:nvSpPr>
      <xdr:spPr bwMode="auto">
        <a:xfrm>
          <a:off x="12753975" y="2667000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114300</xdr:colOff>
      <xdr:row>19</xdr:row>
      <xdr:rowOff>66675</xdr:rowOff>
    </xdr:from>
    <xdr:to>
      <xdr:col>17</xdr:col>
      <xdr:colOff>0</xdr:colOff>
      <xdr:row>23</xdr:row>
      <xdr:rowOff>142875</xdr:rowOff>
    </xdr:to>
    <xdr:sp macro="[3]!by_school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300-0000053C0000}"/>
            </a:ext>
          </a:extLst>
        </xdr:cNvPr>
        <xdr:cNvSpPr txBox="1">
          <a:spLocks noChangeArrowheads="1"/>
        </xdr:cNvSpPr>
      </xdr:nvSpPr>
      <xdr:spPr bwMode="auto">
        <a:xfrm>
          <a:off x="12744450" y="5162550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85725</xdr:rowOff>
    </xdr:to>
    <xdr:sp macro="[4]!points_anonimous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200-000001400000}"/>
            </a:ext>
          </a:extLst>
        </xdr:cNvPr>
        <xdr:cNvSpPr txBox="1">
          <a:spLocks noChangeArrowheads="1"/>
        </xdr:cNvSpPr>
      </xdr:nvSpPr>
      <xdr:spPr bwMode="auto">
        <a:xfrm>
          <a:off x="12544425" y="117157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15</xdr:col>
      <xdr:colOff>114300</xdr:colOff>
      <xdr:row>3</xdr:row>
      <xdr:rowOff>57150</xdr:rowOff>
    </xdr:from>
    <xdr:to>
      <xdr:col>17</xdr:col>
      <xdr:colOff>0</xdr:colOff>
      <xdr:row>7</xdr:row>
      <xdr:rowOff>133350</xdr:rowOff>
    </xdr:to>
    <xdr:sp macro="[4]!fict_numbers_anonimous" textlink="">
      <xdr:nvSpPr>
        <xdr:cNvPr id="8" name="Text Box 2">
          <a:extLst>
            <a:ext uri="{FF2B5EF4-FFF2-40B4-BE49-F238E27FC236}">
              <a16:creationId xmlns:a16="http://schemas.microsoft.com/office/drawing/2014/main" xmlns="" id="{00000000-0008-0000-0200-000002400000}"/>
            </a:ext>
          </a:extLst>
        </xdr:cNvPr>
        <xdr:cNvSpPr txBox="1">
          <a:spLocks noChangeArrowheads="1"/>
        </xdr:cNvSpPr>
      </xdr:nvSpPr>
      <xdr:spPr bwMode="auto">
        <a:xfrm>
          <a:off x="12544425" y="2095500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15</xdr:col>
      <xdr:colOff>133350</xdr:colOff>
      <xdr:row>13</xdr:row>
      <xdr:rowOff>123825</xdr:rowOff>
    </xdr:from>
    <xdr:to>
      <xdr:col>17</xdr:col>
      <xdr:colOff>19050</xdr:colOff>
      <xdr:row>18</xdr:row>
      <xdr:rowOff>38100</xdr:rowOff>
    </xdr:to>
    <xdr:sp macro="[4]!fict_numbers_with_names" textlink="">
      <xdr:nvSpPr>
        <xdr:cNvPr id="9" name="Text Box 3">
          <a:extLst>
            <a:ext uri="{FF2B5EF4-FFF2-40B4-BE49-F238E27FC236}">
              <a16:creationId xmlns:a16="http://schemas.microsoft.com/office/drawing/2014/main" xmlns="" id="{00000000-0008-0000-0200-000003400000}"/>
            </a:ext>
          </a:extLst>
        </xdr:cNvPr>
        <xdr:cNvSpPr txBox="1">
          <a:spLocks noChangeArrowheads="1"/>
        </xdr:cNvSpPr>
      </xdr:nvSpPr>
      <xdr:spPr bwMode="auto">
        <a:xfrm>
          <a:off x="12563475" y="4419600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123825</xdr:colOff>
      <xdr:row>8</xdr:row>
      <xdr:rowOff>85725</xdr:rowOff>
    </xdr:from>
    <xdr:to>
      <xdr:col>17</xdr:col>
      <xdr:colOff>9525</xdr:colOff>
      <xdr:row>13</xdr:row>
      <xdr:rowOff>0</xdr:rowOff>
    </xdr:to>
    <xdr:sp macro="[4]!points_with_names" textlink="">
      <xdr:nvSpPr>
        <xdr:cNvPr id="10" name="Text Box 4">
          <a:extLst>
            <a:ext uri="{FF2B5EF4-FFF2-40B4-BE49-F238E27FC236}">
              <a16:creationId xmlns:a16="http://schemas.microsoft.com/office/drawing/2014/main" xmlns="" id="{00000000-0008-0000-0200-000004400000}"/>
            </a:ext>
          </a:extLst>
        </xdr:cNvPr>
        <xdr:cNvSpPr txBox="1">
          <a:spLocks noChangeArrowheads="1"/>
        </xdr:cNvSpPr>
      </xdr:nvSpPr>
      <xdr:spPr bwMode="auto">
        <a:xfrm>
          <a:off x="12553950" y="3267075"/>
          <a:ext cx="1104900" cy="1028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114300</xdr:colOff>
      <xdr:row>19</xdr:row>
      <xdr:rowOff>66675</xdr:rowOff>
    </xdr:from>
    <xdr:to>
      <xdr:col>17</xdr:col>
      <xdr:colOff>0</xdr:colOff>
      <xdr:row>23</xdr:row>
      <xdr:rowOff>142875</xdr:rowOff>
    </xdr:to>
    <xdr:sp macro="[4]!by_school" textlink="">
      <xdr:nvSpPr>
        <xdr:cNvPr id="11" name="Text Box 5">
          <a:extLst>
            <a:ext uri="{FF2B5EF4-FFF2-40B4-BE49-F238E27FC236}">
              <a16:creationId xmlns:a16="http://schemas.microsoft.com/office/drawing/2014/main" xmlns="" id="{00000000-0008-0000-0200-000005400000}"/>
            </a:ext>
          </a:extLst>
        </xdr:cNvPr>
        <xdr:cNvSpPr txBox="1">
          <a:spLocks noChangeArrowheads="1"/>
        </xdr:cNvSpPr>
      </xdr:nvSpPr>
      <xdr:spPr bwMode="auto">
        <a:xfrm>
          <a:off x="12544425" y="5734050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85725</xdr:rowOff>
    </xdr:to>
    <xdr:sp macro="[5]!points_anonimous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40000}"/>
            </a:ext>
          </a:extLst>
        </xdr:cNvPr>
        <xdr:cNvSpPr txBox="1">
          <a:spLocks noChangeArrowheads="1"/>
        </xdr:cNvSpPr>
      </xdr:nvSpPr>
      <xdr:spPr bwMode="auto">
        <a:xfrm>
          <a:off x="11087100" y="58102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15</xdr:col>
      <xdr:colOff>114300</xdr:colOff>
      <xdr:row>3</xdr:row>
      <xdr:rowOff>57150</xdr:rowOff>
    </xdr:from>
    <xdr:to>
      <xdr:col>17</xdr:col>
      <xdr:colOff>0</xdr:colOff>
      <xdr:row>7</xdr:row>
      <xdr:rowOff>133350</xdr:rowOff>
    </xdr:to>
    <xdr:sp macro="[5]!fict_numbers_anonimous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2440000}"/>
            </a:ext>
          </a:extLst>
        </xdr:cNvPr>
        <xdr:cNvSpPr txBox="1">
          <a:spLocks noChangeArrowheads="1"/>
        </xdr:cNvSpPr>
      </xdr:nvSpPr>
      <xdr:spPr bwMode="auto">
        <a:xfrm>
          <a:off x="11087100" y="1504950"/>
          <a:ext cx="1104900" cy="1181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15</xdr:col>
      <xdr:colOff>133350</xdr:colOff>
      <xdr:row>13</xdr:row>
      <xdr:rowOff>123825</xdr:rowOff>
    </xdr:from>
    <xdr:to>
      <xdr:col>17</xdr:col>
      <xdr:colOff>19050</xdr:colOff>
      <xdr:row>18</xdr:row>
      <xdr:rowOff>38100</xdr:rowOff>
    </xdr:to>
    <xdr:sp macro="[5]!fict_numbers_with_names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100-000003440000}"/>
            </a:ext>
          </a:extLst>
        </xdr:cNvPr>
        <xdr:cNvSpPr txBox="1">
          <a:spLocks noChangeArrowheads="1"/>
        </xdr:cNvSpPr>
      </xdr:nvSpPr>
      <xdr:spPr bwMode="auto">
        <a:xfrm>
          <a:off x="11106150" y="4048125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123825</xdr:colOff>
      <xdr:row>8</xdr:row>
      <xdr:rowOff>85725</xdr:rowOff>
    </xdr:from>
    <xdr:to>
      <xdr:col>17</xdr:col>
      <xdr:colOff>9525</xdr:colOff>
      <xdr:row>13</xdr:row>
      <xdr:rowOff>0</xdr:rowOff>
    </xdr:to>
    <xdr:sp macro="[5]!points_with_names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100-000004440000}"/>
            </a:ext>
          </a:extLst>
        </xdr:cNvPr>
        <xdr:cNvSpPr txBox="1">
          <a:spLocks noChangeArrowheads="1"/>
        </xdr:cNvSpPr>
      </xdr:nvSpPr>
      <xdr:spPr bwMode="auto">
        <a:xfrm>
          <a:off x="11096625" y="2867025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114300</xdr:colOff>
      <xdr:row>19</xdr:row>
      <xdr:rowOff>66675</xdr:rowOff>
    </xdr:from>
    <xdr:to>
      <xdr:col>17</xdr:col>
      <xdr:colOff>0</xdr:colOff>
      <xdr:row>23</xdr:row>
      <xdr:rowOff>142875</xdr:rowOff>
    </xdr:to>
    <xdr:sp macro="[5]!by_school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100-000005440000}"/>
            </a:ext>
          </a:extLst>
        </xdr:cNvPr>
        <xdr:cNvSpPr txBox="1">
          <a:spLocks noChangeArrowheads="1"/>
        </xdr:cNvSpPr>
      </xdr:nvSpPr>
      <xdr:spPr bwMode="auto">
        <a:xfrm>
          <a:off x="11087100" y="5362575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85725</xdr:rowOff>
    </xdr:to>
    <xdr:sp macro="[5]!points_anonimous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100-000001440000}"/>
            </a:ext>
          </a:extLst>
        </xdr:cNvPr>
        <xdr:cNvSpPr txBox="1">
          <a:spLocks noChangeArrowheads="1"/>
        </xdr:cNvSpPr>
      </xdr:nvSpPr>
      <xdr:spPr bwMode="auto">
        <a:xfrm>
          <a:off x="11087100" y="58102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1</xdr:row>
      <xdr:rowOff>9525</xdr:rowOff>
    </xdr:from>
    <xdr:to>
      <xdr:col>17</xdr:col>
      <xdr:colOff>0</xdr:colOff>
      <xdr:row>2</xdr:row>
      <xdr:rowOff>85725</xdr:rowOff>
    </xdr:to>
    <xdr:sp macro="[6]!points_anonimous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9372600" y="695325"/>
          <a:ext cx="1104900" cy="7239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(анонимно)</a:t>
          </a:r>
        </a:p>
      </xdr:txBody>
    </xdr:sp>
    <xdr:clientData/>
  </xdr:twoCellAnchor>
  <xdr:twoCellAnchor>
    <xdr:from>
      <xdr:col>15</xdr:col>
      <xdr:colOff>114300</xdr:colOff>
      <xdr:row>3</xdr:row>
      <xdr:rowOff>57150</xdr:rowOff>
    </xdr:from>
    <xdr:to>
      <xdr:col>17</xdr:col>
      <xdr:colOff>0</xdr:colOff>
      <xdr:row>7</xdr:row>
      <xdr:rowOff>133350</xdr:rowOff>
    </xdr:to>
    <xdr:sp macro="[6]!fict_numbers_anonimous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2480000}"/>
            </a:ext>
          </a:extLst>
        </xdr:cNvPr>
        <xdr:cNvSpPr txBox="1">
          <a:spLocks noChangeArrowheads="1"/>
        </xdr:cNvSpPr>
      </xdr:nvSpPr>
      <xdr:spPr bwMode="auto">
        <a:xfrm>
          <a:off x="9372600" y="1619250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(анонимно)</a:t>
          </a:r>
        </a:p>
      </xdr:txBody>
    </xdr:sp>
    <xdr:clientData/>
  </xdr:twoCellAnchor>
  <xdr:twoCellAnchor>
    <xdr:from>
      <xdr:col>15</xdr:col>
      <xdr:colOff>133350</xdr:colOff>
      <xdr:row>13</xdr:row>
      <xdr:rowOff>123825</xdr:rowOff>
    </xdr:from>
    <xdr:to>
      <xdr:col>17</xdr:col>
      <xdr:colOff>19050</xdr:colOff>
      <xdr:row>18</xdr:row>
      <xdr:rowOff>38100</xdr:rowOff>
    </xdr:to>
    <xdr:sp macro="[6]!fict_numbers_with_names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9391650" y="3971925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фикт. номера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123825</xdr:colOff>
      <xdr:row>8</xdr:row>
      <xdr:rowOff>85725</xdr:rowOff>
    </xdr:from>
    <xdr:to>
      <xdr:col>17</xdr:col>
      <xdr:colOff>9525</xdr:colOff>
      <xdr:row>13</xdr:row>
      <xdr:rowOff>0</xdr:rowOff>
    </xdr:to>
    <xdr:sp macro="[6]!points_with_names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4480000}"/>
            </a:ext>
          </a:extLst>
        </xdr:cNvPr>
        <xdr:cNvSpPr txBox="1">
          <a:spLocks noChangeArrowheads="1"/>
        </xdr:cNvSpPr>
      </xdr:nvSpPr>
      <xdr:spPr bwMode="auto">
        <a:xfrm>
          <a:off x="9382125" y="2790825"/>
          <a:ext cx="1104900" cy="10572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точки </a:t>
          </a: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(с имена)</a:t>
          </a:r>
        </a:p>
      </xdr:txBody>
    </xdr:sp>
    <xdr:clientData/>
  </xdr:twoCellAnchor>
  <xdr:twoCellAnchor>
    <xdr:from>
      <xdr:col>15</xdr:col>
      <xdr:colOff>114300</xdr:colOff>
      <xdr:row>19</xdr:row>
      <xdr:rowOff>66675</xdr:rowOff>
    </xdr:from>
    <xdr:to>
      <xdr:col>17</xdr:col>
      <xdr:colOff>0</xdr:colOff>
      <xdr:row>23</xdr:row>
      <xdr:rowOff>142875</xdr:rowOff>
    </xdr:to>
    <xdr:sp macro="[6]!by_school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5480000}"/>
            </a:ext>
          </a:extLst>
        </xdr:cNvPr>
        <xdr:cNvSpPr txBox="1">
          <a:spLocks noChangeArrowheads="1"/>
        </xdr:cNvSpPr>
      </xdr:nvSpPr>
      <xdr:spPr bwMode="auto">
        <a:xfrm>
          <a:off x="9372600" y="5286375"/>
          <a:ext cx="1104900" cy="990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сортиране по училище за отборна клас.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/ESENNO_Sustezanie_FIZIKA/NS_Velingrad_2016_klasirane/7&#1082;&#1083;&#1072;&#1089;_2016/&#1042;&#1077;&#1083;&#1080;&#1085;&#1075;&#1088;&#1072;&#1076;%202016%207k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rusalova/Desktop/ESENNO_Sustezanie_FIZIKA/NS_Velingrad_2016_klasirane/&#1053;&#1060;%202016%20V&#1030;&#1030;&#1030;%20&#1082;&#1083;&#1072;&#1089;/&#1042;&#1077;&#1083;&#1080;&#1085;&#1075;&#1088;&#1072;&#1076;%202016-8&#1082;&#1083;&#1072;&#1089;-&#1086;&#1090;&#1073;&#1086;&#1088;&#1085;&#1086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rusalova/Desktop/ESENNO_Sustezanie_FIZIKA/NS_Velingrad_2016_klasirane/9klas_2016_&#1060;&#1080;&#1079;&#1080;&#1082;&#1072;/&#1042;&#1077;&#1083;&#1080;&#1085;&#1075;&#1088;&#1072;&#1076;%202016_9&#1082;&#1083;&#1072;&#108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rusalova/Desktop/ESENNO_Sustezanie_FIZIKA/NS_Velingrad_2016_klasirane/&#1042;&#1077;&#1083;&#1080;&#1085;&#1075;&#1088;&#1072;&#1076;%202016-10kla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rusalova/Desktop/ESENNO_Sustezanie_FIZIKA/NS_Velingrad_2016_klasirane/&#1042;&#1077;&#1083;&#1080;&#1085;&#1075;&#1088;&#1072;&#1076;%202016-11-12&#1082;&#1083;&#1072;&#108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rusalova/Desktop/ESENNO_Sustezanie_FIZIKA/NS_Velingrad_2016_klasirane/&#1089;&#1087;&#1077;&#1094;%20&#1090;&#1077;&#1084;&#1072;%202016/&#1042;&#1077;&#1083;&#1080;&#1085;&#1075;&#1088;&#1072;&#1076;%202016%20&#1082;&#1088;&#1072;&#1081;&#1085;&#1072;%20&#1082;&#1083;&#1072;&#1089;&#1072;&#1094;&#1080;&#1103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"/>
      <sheetName val="10"/>
      <sheetName val="9"/>
      <sheetName val="8"/>
      <sheetName val="7-2016"/>
      <sheetName val="Sheet1"/>
      <sheetName val="отборно 11-12"/>
      <sheetName val="отборно 10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Велинград 2016 7kl"/>
      <sheetName val="\ESENNO_Sustezanie_FIZIKA\NS_Ve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"/>
      <sheetName val="10"/>
      <sheetName val="9"/>
      <sheetName val="8"/>
      <sheetName val="награди"/>
      <sheetName val="7"/>
      <sheetName val="отборно 11-12"/>
      <sheetName val="отборно 10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Имена-1-2-3-"/>
      <sheetName val="Sheet3"/>
      <sheetName val="Велинград 2016-8клас-отборно"/>
      <sheetName val="Велинград 2016-8клас-отборно.xl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"/>
      <sheetName val="10"/>
      <sheetName val="9"/>
      <sheetName val="8"/>
      <sheetName val="7"/>
      <sheetName val="отборно 11-12"/>
      <sheetName val="отборно 10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Велинград 2016_9клас"/>
      <sheetName val="Велинград 2016_9клас.xlsm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"/>
      <sheetName val="10-2016"/>
      <sheetName val="9"/>
      <sheetName val="8"/>
      <sheetName val="7"/>
      <sheetName val="отборно 11-12"/>
      <sheetName val="отборно 10-2016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123-10клас-2016"/>
      <sheetName val="Велинград 2016-10klas"/>
      <sheetName val="Велинград 2016-10klas.xlsm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-2016"/>
      <sheetName val="10"/>
      <sheetName val="9"/>
      <sheetName val="8"/>
      <sheetName val="7"/>
      <sheetName val="отборно 11-12-2016"/>
      <sheetName val="отборно 10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Велинград 2016-11-12клас"/>
      <sheetName val="Велинград 2016-11-12клас.xlsm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СТ"/>
      <sheetName val="11-12"/>
      <sheetName val="10"/>
      <sheetName val="9"/>
      <sheetName val="8"/>
      <sheetName val="7"/>
      <sheetName val="отборно 11-12"/>
      <sheetName val="отборно 10"/>
      <sheetName val="отборно 9"/>
      <sheetName val="отборно 8"/>
      <sheetName val="отборно 7"/>
      <sheetName val="проверители"/>
      <sheetName val="не се явили"/>
      <sheetName val="стаи"/>
      <sheetName val="Велинград 2016 крайна класация"/>
      <sheetName val="Велинград 2016 крайна класация."/>
    </sheetNames>
    <definedNames>
      <definedName name="by_school"/>
      <definedName name="fict_numbers_anonimous"/>
      <definedName name="fict_numbers_with_names"/>
      <definedName name="points_anonimous"/>
      <definedName name="points_with_nam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CG1" workbookViewId="0">
      <selection activeCell="S1" sqref="S1"/>
    </sheetView>
  </sheetViews>
  <sheetFormatPr baseColWidth="10" defaultColWidth="6" defaultRowHeight="10" x14ac:dyDescent="0"/>
  <cols>
    <col min="1" max="1" width="4.6640625" style="229" bestFit="1" customWidth="1"/>
    <col min="2" max="2" width="4.6640625" style="224" bestFit="1" customWidth="1"/>
    <col min="3" max="3" width="9" style="224" bestFit="1" customWidth="1"/>
    <col min="4" max="4" width="24.33203125" style="224" bestFit="1" customWidth="1"/>
    <col min="5" max="5" width="15" style="224" bestFit="1" customWidth="1"/>
    <col min="6" max="6" width="9" style="224" bestFit="1" customWidth="1"/>
    <col min="7" max="7" width="10.5" style="224" bestFit="1" customWidth="1"/>
    <col min="8" max="8" width="10.33203125" style="224" bestFit="1" customWidth="1"/>
    <col min="9" max="9" width="3.83203125" style="224" bestFit="1" customWidth="1"/>
    <col min="10" max="10" width="4.6640625" style="224" bestFit="1" customWidth="1"/>
    <col min="11" max="13" width="5.33203125" style="224" bestFit="1" customWidth="1"/>
    <col min="14" max="14" width="5" style="224" bestFit="1" customWidth="1"/>
    <col min="15" max="15" width="8.5" style="224" bestFit="1" customWidth="1"/>
    <col min="16" max="16384" width="6" style="224"/>
  </cols>
  <sheetData>
    <row r="1" spans="1:15" ht="58.5" customHeight="1">
      <c r="A1" s="246" t="s">
        <v>782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</row>
    <row r="2" spans="1:15" ht="20">
      <c r="A2" s="225" t="s">
        <v>0</v>
      </c>
      <c r="B2" s="226" t="s">
        <v>1</v>
      </c>
      <c r="C2" s="225" t="s">
        <v>2</v>
      </c>
      <c r="D2" s="225" t="s">
        <v>3</v>
      </c>
      <c r="E2" s="225" t="s">
        <v>4</v>
      </c>
      <c r="F2" s="225" t="s">
        <v>5</v>
      </c>
      <c r="G2" s="227" t="s">
        <v>6</v>
      </c>
      <c r="H2" s="228" t="s">
        <v>7</v>
      </c>
      <c r="I2" s="225" t="s">
        <v>8</v>
      </c>
      <c r="J2" s="225" t="s">
        <v>9</v>
      </c>
      <c r="K2" s="225" t="s">
        <v>10</v>
      </c>
      <c r="L2" s="225" t="s">
        <v>11</v>
      </c>
      <c r="M2" s="225" t="s">
        <v>12</v>
      </c>
      <c r="N2" s="225" t="s">
        <v>13</v>
      </c>
      <c r="O2" s="225" t="s">
        <v>14</v>
      </c>
    </row>
    <row r="3" spans="1:15" s="243" customFormat="1" ht="18" customHeight="1">
      <c r="A3" s="240">
        <v>1</v>
      </c>
      <c r="B3" s="241">
        <v>706</v>
      </c>
      <c r="C3" s="225" t="s">
        <v>15</v>
      </c>
      <c r="D3" s="225" t="s">
        <v>16</v>
      </c>
      <c r="E3" s="225" t="s">
        <v>17</v>
      </c>
      <c r="F3" s="225" t="s">
        <v>18</v>
      </c>
      <c r="G3" s="225" t="s">
        <v>19</v>
      </c>
      <c r="H3" s="225" t="s">
        <v>20</v>
      </c>
      <c r="I3" s="234" t="s">
        <v>21</v>
      </c>
      <c r="J3" s="240">
        <v>706</v>
      </c>
      <c r="K3" s="242">
        <v>8</v>
      </c>
      <c r="L3" s="242">
        <v>9</v>
      </c>
      <c r="M3" s="242">
        <v>10</v>
      </c>
      <c r="N3" s="242">
        <f t="shared" ref="N3:N50" si="0">SUM(K3:M3)</f>
        <v>27</v>
      </c>
      <c r="O3" s="240" t="s">
        <v>22</v>
      </c>
    </row>
    <row r="4" spans="1:15" s="243" customFormat="1" ht="17.25" customHeight="1">
      <c r="A4" s="240">
        <v>2</v>
      </c>
      <c r="B4" s="241">
        <v>729</v>
      </c>
      <c r="C4" s="225" t="s">
        <v>15</v>
      </c>
      <c r="D4" s="225" t="s">
        <v>16</v>
      </c>
      <c r="E4" s="225" t="s">
        <v>17</v>
      </c>
      <c r="F4" s="225" t="s">
        <v>23</v>
      </c>
      <c r="G4" s="225" t="s">
        <v>24</v>
      </c>
      <c r="H4" s="225" t="s">
        <v>25</v>
      </c>
      <c r="I4" s="234" t="s">
        <v>21</v>
      </c>
      <c r="J4" s="240">
        <v>729</v>
      </c>
      <c r="K4" s="242">
        <v>8</v>
      </c>
      <c r="L4" s="242">
        <v>8.5</v>
      </c>
      <c r="M4" s="242">
        <v>10</v>
      </c>
      <c r="N4" s="242">
        <f t="shared" si="0"/>
        <v>26.5</v>
      </c>
      <c r="O4" s="240" t="s">
        <v>26</v>
      </c>
    </row>
    <row r="5" spans="1:15" s="243" customFormat="1" ht="18" customHeight="1">
      <c r="A5" s="240">
        <v>3</v>
      </c>
      <c r="B5" s="241">
        <v>708</v>
      </c>
      <c r="C5" s="225" t="s">
        <v>27</v>
      </c>
      <c r="D5" s="225" t="s">
        <v>28</v>
      </c>
      <c r="E5" s="225" t="s">
        <v>29</v>
      </c>
      <c r="F5" s="234" t="s">
        <v>30</v>
      </c>
      <c r="G5" s="234" t="s">
        <v>31</v>
      </c>
      <c r="H5" s="234" t="s">
        <v>32</v>
      </c>
      <c r="I5" s="234" t="s">
        <v>21</v>
      </c>
      <c r="J5" s="240">
        <v>708</v>
      </c>
      <c r="K5" s="242">
        <v>6</v>
      </c>
      <c r="L5" s="242">
        <v>10</v>
      </c>
      <c r="M5" s="242">
        <v>10</v>
      </c>
      <c r="N5" s="242">
        <f t="shared" si="0"/>
        <v>26</v>
      </c>
      <c r="O5" s="240" t="s">
        <v>33</v>
      </c>
    </row>
    <row r="6" spans="1:15" s="243" customFormat="1" ht="18" customHeight="1">
      <c r="A6" s="240">
        <v>4</v>
      </c>
      <c r="B6" s="241">
        <v>714</v>
      </c>
      <c r="C6" s="225" t="s">
        <v>34</v>
      </c>
      <c r="D6" s="225" t="s">
        <v>35</v>
      </c>
      <c r="E6" s="225" t="s">
        <v>36</v>
      </c>
      <c r="F6" s="225" t="s">
        <v>37</v>
      </c>
      <c r="G6" s="225" t="s">
        <v>38</v>
      </c>
      <c r="H6" s="225" t="s">
        <v>39</v>
      </c>
      <c r="I6" s="234" t="s">
        <v>21</v>
      </c>
      <c r="J6" s="240">
        <v>714</v>
      </c>
      <c r="K6" s="242">
        <v>10</v>
      </c>
      <c r="L6" s="242">
        <v>8</v>
      </c>
      <c r="M6" s="242">
        <v>7.5</v>
      </c>
      <c r="N6" s="242">
        <f t="shared" si="0"/>
        <v>25.5</v>
      </c>
      <c r="O6" s="240" t="s">
        <v>40</v>
      </c>
    </row>
    <row r="7" spans="1:15" s="243" customFormat="1" ht="18" customHeight="1">
      <c r="A7" s="240">
        <v>5</v>
      </c>
      <c r="B7" s="241">
        <v>744</v>
      </c>
      <c r="C7" s="225" t="s">
        <v>27</v>
      </c>
      <c r="D7" s="225" t="s">
        <v>28</v>
      </c>
      <c r="E7" s="225" t="s">
        <v>29</v>
      </c>
      <c r="F7" s="234" t="s">
        <v>41</v>
      </c>
      <c r="G7" s="234" t="s">
        <v>42</v>
      </c>
      <c r="H7" s="234" t="s">
        <v>43</v>
      </c>
      <c r="I7" s="234" t="s">
        <v>21</v>
      </c>
      <c r="J7" s="240">
        <v>744</v>
      </c>
      <c r="K7" s="242">
        <v>10</v>
      </c>
      <c r="L7" s="242">
        <v>7</v>
      </c>
      <c r="M7" s="242">
        <v>7.5</v>
      </c>
      <c r="N7" s="242">
        <f t="shared" si="0"/>
        <v>24.5</v>
      </c>
      <c r="O7" s="240" t="s">
        <v>40</v>
      </c>
    </row>
    <row r="8" spans="1:15" s="243" customFormat="1" ht="18" customHeight="1">
      <c r="A8" s="240">
        <v>6</v>
      </c>
      <c r="B8" s="241">
        <v>712</v>
      </c>
      <c r="C8" s="234" t="s">
        <v>44</v>
      </c>
      <c r="D8" s="225" t="s">
        <v>45</v>
      </c>
      <c r="E8" s="225" t="s">
        <v>46</v>
      </c>
      <c r="F8" s="234" t="s">
        <v>47</v>
      </c>
      <c r="G8" s="234" t="s">
        <v>48</v>
      </c>
      <c r="H8" s="235" t="s">
        <v>49</v>
      </c>
      <c r="I8" s="234" t="s">
        <v>21</v>
      </c>
      <c r="J8" s="240">
        <v>712</v>
      </c>
      <c r="K8" s="242">
        <v>8.5</v>
      </c>
      <c r="L8" s="242">
        <v>5</v>
      </c>
      <c r="M8" s="242">
        <v>9.5</v>
      </c>
      <c r="N8" s="242">
        <f t="shared" si="0"/>
        <v>23</v>
      </c>
      <c r="O8" s="240" t="s">
        <v>50</v>
      </c>
    </row>
    <row r="9" spans="1:15" s="243" customFormat="1" ht="15.75" customHeight="1">
      <c r="A9" s="240">
        <v>7</v>
      </c>
      <c r="B9" s="241">
        <v>713</v>
      </c>
      <c r="C9" s="225" t="s">
        <v>51</v>
      </c>
      <c r="D9" s="236" t="s">
        <v>52</v>
      </c>
      <c r="E9" s="225" t="s">
        <v>53</v>
      </c>
      <c r="F9" s="236" t="s">
        <v>54</v>
      </c>
      <c r="G9" s="237" t="s">
        <v>55</v>
      </c>
      <c r="H9" s="237" t="s">
        <v>56</v>
      </c>
      <c r="I9" s="234" t="s">
        <v>21</v>
      </c>
      <c r="J9" s="240">
        <v>713</v>
      </c>
      <c r="K9" s="242">
        <v>10</v>
      </c>
      <c r="L9" s="242">
        <v>8</v>
      </c>
      <c r="M9" s="242">
        <v>5</v>
      </c>
      <c r="N9" s="242">
        <f t="shared" si="0"/>
        <v>23</v>
      </c>
      <c r="O9" s="240" t="s">
        <v>50</v>
      </c>
    </row>
    <row r="10" spans="1:15" s="243" customFormat="1" ht="18" customHeight="1">
      <c r="A10" s="240">
        <v>8</v>
      </c>
      <c r="B10" s="241">
        <v>719</v>
      </c>
      <c r="C10" s="225" t="s">
        <v>15</v>
      </c>
      <c r="D10" s="225" t="s">
        <v>16</v>
      </c>
      <c r="E10" s="225" t="s">
        <v>17</v>
      </c>
      <c r="F10" s="225" t="s">
        <v>57</v>
      </c>
      <c r="G10" s="225" t="s">
        <v>58</v>
      </c>
      <c r="H10" s="225" t="s">
        <v>59</v>
      </c>
      <c r="I10" s="234" t="s">
        <v>21</v>
      </c>
      <c r="J10" s="240">
        <v>719</v>
      </c>
      <c r="K10" s="242">
        <v>10</v>
      </c>
      <c r="L10" s="242">
        <v>5</v>
      </c>
      <c r="M10" s="242">
        <v>8</v>
      </c>
      <c r="N10" s="242">
        <f t="shared" si="0"/>
        <v>23</v>
      </c>
      <c r="O10" s="240" t="s">
        <v>50</v>
      </c>
    </row>
    <row r="11" spans="1:15" s="243" customFormat="1" ht="18" customHeight="1">
      <c r="A11" s="240">
        <v>9</v>
      </c>
      <c r="B11" s="241">
        <v>736</v>
      </c>
      <c r="C11" s="225" t="s">
        <v>27</v>
      </c>
      <c r="D11" s="225" t="s">
        <v>28</v>
      </c>
      <c r="E11" s="225" t="s">
        <v>29</v>
      </c>
      <c r="F11" s="234" t="s">
        <v>60</v>
      </c>
      <c r="G11" s="234" t="s">
        <v>61</v>
      </c>
      <c r="H11" s="234" t="s">
        <v>62</v>
      </c>
      <c r="I11" s="234" t="s">
        <v>21</v>
      </c>
      <c r="J11" s="240">
        <v>736</v>
      </c>
      <c r="K11" s="242">
        <v>7</v>
      </c>
      <c r="L11" s="242">
        <v>7</v>
      </c>
      <c r="M11" s="242">
        <v>7.5</v>
      </c>
      <c r="N11" s="242">
        <f t="shared" si="0"/>
        <v>21.5</v>
      </c>
      <c r="O11" s="240" t="s">
        <v>50</v>
      </c>
    </row>
    <row r="12" spans="1:15" s="243" customFormat="1" ht="18" customHeight="1">
      <c r="A12" s="240">
        <v>10</v>
      </c>
      <c r="B12" s="241">
        <v>742</v>
      </c>
      <c r="C12" s="225" t="s">
        <v>63</v>
      </c>
      <c r="D12" s="225" t="s">
        <v>64</v>
      </c>
      <c r="E12" s="225" t="s">
        <v>65</v>
      </c>
      <c r="F12" s="238" t="s">
        <v>66</v>
      </c>
      <c r="G12" s="238" t="s">
        <v>67</v>
      </c>
      <c r="H12" s="238" t="s">
        <v>68</v>
      </c>
      <c r="I12" s="234" t="s">
        <v>21</v>
      </c>
      <c r="J12" s="240">
        <v>742</v>
      </c>
      <c r="K12" s="242">
        <v>5.5</v>
      </c>
      <c r="L12" s="242">
        <v>6</v>
      </c>
      <c r="M12" s="242">
        <v>10</v>
      </c>
      <c r="N12" s="242">
        <f t="shared" si="0"/>
        <v>21.5</v>
      </c>
      <c r="O12" s="240" t="s">
        <v>50</v>
      </c>
    </row>
    <row r="13" spans="1:15" s="243" customFormat="1" ht="18" customHeight="1">
      <c r="A13" s="240">
        <v>11</v>
      </c>
      <c r="B13" s="241">
        <v>717</v>
      </c>
      <c r="C13" s="234" t="s">
        <v>69</v>
      </c>
      <c r="D13" s="225" t="s">
        <v>70</v>
      </c>
      <c r="E13" s="225" t="s">
        <v>71</v>
      </c>
      <c r="F13" s="225" t="s">
        <v>72</v>
      </c>
      <c r="G13" s="234" t="s">
        <v>73</v>
      </c>
      <c r="H13" s="234" t="s">
        <v>74</v>
      </c>
      <c r="I13" s="234" t="s">
        <v>21</v>
      </c>
      <c r="J13" s="240">
        <v>717</v>
      </c>
      <c r="K13" s="242">
        <v>4</v>
      </c>
      <c r="L13" s="242">
        <v>7.25</v>
      </c>
      <c r="M13" s="242">
        <v>10</v>
      </c>
      <c r="N13" s="242">
        <f t="shared" si="0"/>
        <v>21.25</v>
      </c>
      <c r="O13" s="240" t="s">
        <v>50</v>
      </c>
    </row>
    <row r="14" spans="1:15" s="243" customFormat="1" ht="18" customHeight="1">
      <c r="A14" s="240">
        <v>12</v>
      </c>
      <c r="B14" s="241">
        <v>740</v>
      </c>
      <c r="C14" s="234" t="s">
        <v>44</v>
      </c>
      <c r="D14" s="225" t="s">
        <v>45</v>
      </c>
      <c r="E14" s="225" t="s">
        <v>46</v>
      </c>
      <c r="F14" s="234" t="s">
        <v>75</v>
      </c>
      <c r="G14" s="234" t="s">
        <v>42</v>
      </c>
      <c r="H14" s="234" t="s">
        <v>76</v>
      </c>
      <c r="I14" s="234" t="s">
        <v>21</v>
      </c>
      <c r="J14" s="240">
        <v>740</v>
      </c>
      <c r="K14" s="242">
        <v>6.5</v>
      </c>
      <c r="L14" s="242">
        <v>7</v>
      </c>
      <c r="M14" s="242">
        <v>7</v>
      </c>
      <c r="N14" s="242">
        <f t="shared" si="0"/>
        <v>20.5</v>
      </c>
      <c r="O14" s="240" t="s">
        <v>77</v>
      </c>
    </row>
    <row r="15" spans="1:15" s="243" customFormat="1" ht="18" customHeight="1">
      <c r="A15" s="240">
        <v>13</v>
      </c>
      <c r="B15" s="241">
        <v>748</v>
      </c>
      <c r="C15" s="234" t="s">
        <v>44</v>
      </c>
      <c r="D15" s="225" t="s">
        <v>45</v>
      </c>
      <c r="E15" s="225" t="s">
        <v>46</v>
      </c>
      <c r="F15" s="234" t="s">
        <v>78</v>
      </c>
      <c r="G15" s="234" t="s">
        <v>79</v>
      </c>
      <c r="H15" s="234" t="s">
        <v>80</v>
      </c>
      <c r="I15" s="234" t="s">
        <v>21</v>
      </c>
      <c r="J15" s="240">
        <v>748</v>
      </c>
      <c r="K15" s="242">
        <v>7</v>
      </c>
      <c r="L15" s="242">
        <v>6</v>
      </c>
      <c r="M15" s="242">
        <v>7.5</v>
      </c>
      <c r="N15" s="242">
        <f t="shared" si="0"/>
        <v>20.5</v>
      </c>
      <c r="O15" s="240" t="s">
        <v>77</v>
      </c>
    </row>
    <row r="16" spans="1:15" s="243" customFormat="1" ht="18" customHeight="1">
      <c r="A16" s="240">
        <v>14</v>
      </c>
      <c r="B16" s="241">
        <v>704</v>
      </c>
      <c r="C16" s="234" t="s">
        <v>81</v>
      </c>
      <c r="D16" s="225" t="s">
        <v>82</v>
      </c>
      <c r="E16" s="225" t="s">
        <v>83</v>
      </c>
      <c r="F16" s="234" t="s">
        <v>84</v>
      </c>
      <c r="G16" s="234" t="s">
        <v>85</v>
      </c>
      <c r="H16" s="234" t="s">
        <v>86</v>
      </c>
      <c r="I16" s="234" t="s">
        <v>21</v>
      </c>
      <c r="J16" s="240">
        <v>704</v>
      </c>
      <c r="K16" s="242">
        <v>7.5</v>
      </c>
      <c r="L16" s="242">
        <v>3</v>
      </c>
      <c r="M16" s="242">
        <v>9.5</v>
      </c>
      <c r="N16" s="242">
        <f t="shared" si="0"/>
        <v>20</v>
      </c>
      <c r="O16" s="240" t="s">
        <v>77</v>
      </c>
    </row>
    <row r="17" spans="1:15" s="243" customFormat="1" ht="18" customHeight="1">
      <c r="A17" s="240">
        <v>15</v>
      </c>
      <c r="B17" s="241">
        <v>709</v>
      </c>
      <c r="C17" s="225" t="s">
        <v>63</v>
      </c>
      <c r="D17" s="225" t="s">
        <v>64</v>
      </c>
      <c r="E17" s="225" t="s">
        <v>65</v>
      </c>
      <c r="F17" s="238" t="s">
        <v>87</v>
      </c>
      <c r="G17" s="238" t="s">
        <v>88</v>
      </c>
      <c r="H17" s="238" t="s">
        <v>89</v>
      </c>
      <c r="I17" s="234" t="s">
        <v>21</v>
      </c>
      <c r="J17" s="240">
        <v>709</v>
      </c>
      <c r="K17" s="242">
        <v>9</v>
      </c>
      <c r="L17" s="242">
        <v>10</v>
      </c>
      <c r="M17" s="242">
        <v>1</v>
      </c>
      <c r="N17" s="242">
        <f t="shared" si="0"/>
        <v>20</v>
      </c>
      <c r="O17" s="240" t="s">
        <v>77</v>
      </c>
    </row>
    <row r="18" spans="1:15" s="243" customFormat="1" ht="18" customHeight="1">
      <c r="A18" s="240">
        <v>16</v>
      </c>
      <c r="B18" s="241">
        <v>728</v>
      </c>
      <c r="C18" s="225" t="s">
        <v>15</v>
      </c>
      <c r="D18" s="225" t="s">
        <v>16</v>
      </c>
      <c r="E18" s="225" t="s">
        <v>17</v>
      </c>
      <c r="F18" s="225" t="s">
        <v>90</v>
      </c>
      <c r="G18" s="225" t="s">
        <v>32</v>
      </c>
      <c r="H18" s="225" t="s">
        <v>91</v>
      </c>
      <c r="I18" s="234" t="s">
        <v>21</v>
      </c>
      <c r="J18" s="240">
        <v>728</v>
      </c>
      <c r="K18" s="242">
        <v>6.5</v>
      </c>
      <c r="L18" s="242">
        <v>4</v>
      </c>
      <c r="M18" s="242">
        <v>8</v>
      </c>
      <c r="N18" s="242">
        <f t="shared" si="0"/>
        <v>18.5</v>
      </c>
      <c r="O18" s="240"/>
    </row>
    <row r="19" spans="1:15" s="243" customFormat="1" ht="18" customHeight="1">
      <c r="A19" s="240">
        <v>17</v>
      </c>
      <c r="B19" s="241">
        <v>731</v>
      </c>
      <c r="C19" s="237" t="s">
        <v>92</v>
      </c>
      <c r="D19" s="236" t="s">
        <v>93</v>
      </c>
      <c r="E19" s="225" t="s">
        <v>94</v>
      </c>
      <c r="F19" s="234" t="s">
        <v>95</v>
      </c>
      <c r="G19" s="234" t="s">
        <v>96</v>
      </c>
      <c r="H19" s="234" t="s">
        <v>97</v>
      </c>
      <c r="I19" s="234" t="s">
        <v>21</v>
      </c>
      <c r="J19" s="240">
        <v>731</v>
      </c>
      <c r="K19" s="242">
        <v>8.5</v>
      </c>
      <c r="L19" s="242">
        <v>7</v>
      </c>
      <c r="M19" s="242">
        <v>3</v>
      </c>
      <c r="N19" s="242">
        <f t="shared" si="0"/>
        <v>18.5</v>
      </c>
      <c r="O19" s="240"/>
    </row>
    <row r="20" spans="1:15" s="243" customFormat="1" ht="18" customHeight="1">
      <c r="A20" s="240">
        <v>18</v>
      </c>
      <c r="B20" s="241">
        <v>732</v>
      </c>
      <c r="C20" s="234" t="s">
        <v>69</v>
      </c>
      <c r="D20" s="225" t="s">
        <v>70</v>
      </c>
      <c r="E20" s="225" t="s">
        <v>71</v>
      </c>
      <c r="F20" s="225" t="s">
        <v>98</v>
      </c>
      <c r="G20" s="234" t="s">
        <v>99</v>
      </c>
      <c r="H20" s="234" t="s">
        <v>100</v>
      </c>
      <c r="I20" s="234" t="s">
        <v>21</v>
      </c>
      <c r="J20" s="240">
        <v>732</v>
      </c>
      <c r="K20" s="242">
        <v>7.5</v>
      </c>
      <c r="L20" s="242">
        <v>8</v>
      </c>
      <c r="M20" s="242">
        <v>2</v>
      </c>
      <c r="N20" s="242">
        <f t="shared" si="0"/>
        <v>17.5</v>
      </c>
      <c r="O20" s="240"/>
    </row>
    <row r="21" spans="1:15" s="243" customFormat="1" ht="18" customHeight="1">
      <c r="A21" s="240">
        <v>19</v>
      </c>
      <c r="B21" s="241">
        <v>711</v>
      </c>
      <c r="C21" s="234" t="s">
        <v>69</v>
      </c>
      <c r="D21" s="225" t="s">
        <v>70</v>
      </c>
      <c r="E21" s="225" t="s">
        <v>71</v>
      </c>
      <c r="F21" s="234" t="s">
        <v>101</v>
      </c>
      <c r="G21" s="234" t="s">
        <v>102</v>
      </c>
      <c r="H21" s="234" t="s">
        <v>102</v>
      </c>
      <c r="I21" s="234" t="s">
        <v>21</v>
      </c>
      <c r="J21" s="240">
        <v>711</v>
      </c>
      <c r="K21" s="242">
        <v>5</v>
      </c>
      <c r="L21" s="242">
        <v>2</v>
      </c>
      <c r="M21" s="242">
        <v>10</v>
      </c>
      <c r="N21" s="242">
        <f t="shared" si="0"/>
        <v>17</v>
      </c>
      <c r="O21" s="240"/>
    </row>
    <row r="22" spans="1:15" s="243" customFormat="1" ht="18" customHeight="1">
      <c r="A22" s="240">
        <v>20</v>
      </c>
      <c r="B22" s="241">
        <v>743</v>
      </c>
      <c r="C22" s="234" t="s">
        <v>44</v>
      </c>
      <c r="D22" s="225" t="s">
        <v>45</v>
      </c>
      <c r="E22" s="225" t="s">
        <v>46</v>
      </c>
      <c r="F22" s="234" t="s">
        <v>103</v>
      </c>
      <c r="G22" s="234" t="s">
        <v>104</v>
      </c>
      <c r="H22" s="234" t="s">
        <v>105</v>
      </c>
      <c r="I22" s="234" t="s">
        <v>21</v>
      </c>
      <c r="J22" s="240">
        <v>743</v>
      </c>
      <c r="K22" s="242">
        <v>7.5</v>
      </c>
      <c r="L22" s="242">
        <v>2</v>
      </c>
      <c r="M22" s="242">
        <v>7.5</v>
      </c>
      <c r="N22" s="242">
        <f t="shared" si="0"/>
        <v>17</v>
      </c>
      <c r="O22" s="240"/>
    </row>
    <row r="23" spans="1:15" s="243" customFormat="1" ht="18" customHeight="1">
      <c r="A23" s="240">
        <v>21</v>
      </c>
      <c r="B23" s="241">
        <v>721</v>
      </c>
      <c r="C23" s="234" t="s">
        <v>44</v>
      </c>
      <c r="D23" s="225" t="s">
        <v>45</v>
      </c>
      <c r="E23" s="225" t="s">
        <v>46</v>
      </c>
      <c r="F23" s="234" t="s">
        <v>106</v>
      </c>
      <c r="G23" s="234" t="s">
        <v>107</v>
      </c>
      <c r="H23" s="234" t="s">
        <v>108</v>
      </c>
      <c r="I23" s="234" t="s">
        <v>21</v>
      </c>
      <c r="J23" s="240">
        <v>721</v>
      </c>
      <c r="K23" s="242">
        <v>7</v>
      </c>
      <c r="L23" s="242">
        <v>7.5</v>
      </c>
      <c r="M23" s="242">
        <v>2</v>
      </c>
      <c r="N23" s="242">
        <f t="shared" si="0"/>
        <v>16.5</v>
      </c>
      <c r="O23" s="240"/>
    </row>
    <row r="24" spans="1:15" s="243" customFormat="1" ht="18" customHeight="1">
      <c r="A24" s="240">
        <v>22</v>
      </c>
      <c r="B24" s="240">
        <v>727</v>
      </c>
      <c r="C24" s="234" t="s">
        <v>81</v>
      </c>
      <c r="D24" s="225" t="s">
        <v>82</v>
      </c>
      <c r="E24" s="225" t="s">
        <v>83</v>
      </c>
      <c r="F24" s="234" t="s">
        <v>109</v>
      </c>
      <c r="G24" s="234" t="s">
        <v>110</v>
      </c>
      <c r="H24" s="234" t="s">
        <v>61</v>
      </c>
      <c r="I24" s="234" t="s">
        <v>21</v>
      </c>
      <c r="J24" s="240">
        <v>727</v>
      </c>
      <c r="K24" s="242">
        <v>9.5</v>
      </c>
      <c r="L24" s="242">
        <v>4</v>
      </c>
      <c r="M24" s="242">
        <v>3</v>
      </c>
      <c r="N24" s="242">
        <f t="shared" si="0"/>
        <v>16.5</v>
      </c>
      <c r="O24" s="240"/>
    </row>
    <row r="25" spans="1:15" s="243" customFormat="1" ht="18" customHeight="1">
      <c r="A25" s="240">
        <v>23</v>
      </c>
      <c r="B25" s="240">
        <v>738</v>
      </c>
      <c r="C25" s="244" t="s">
        <v>69</v>
      </c>
      <c r="D25" s="244" t="s">
        <v>111</v>
      </c>
      <c r="E25" s="225" t="s">
        <v>112</v>
      </c>
      <c r="F25" s="234" t="s">
        <v>75</v>
      </c>
      <c r="G25" s="234" t="s">
        <v>113</v>
      </c>
      <c r="H25" s="234" t="s">
        <v>114</v>
      </c>
      <c r="I25" s="234" t="s">
        <v>21</v>
      </c>
      <c r="J25" s="240">
        <v>738</v>
      </c>
      <c r="K25" s="242">
        <v>7.5</v>
      </c>
      <c r="L25" s="242">
        <v>8</v>
      </c>
      <c r="M25" s="242">
        <v>1</v>
      </c>
      <c r="N25" s="242">
        <f t="shared" si="0"/>
        <v>16.5</v>
      </c>
      <c r="O25" s="240"/>
    </row>
    <row r="26" spans="1:15" s="243" customFormat="1" ht="18" customHeight="1">
      <c r="A26" s="240">
        <v>24</v>
      </c>
      <c r="B26" s="241">
        <v>705</v>
      </c>
      <c r="C26" s="239" t="s">
        <v>69</v>
      </c>
      <c r="D26" s="244" t="s">
        <v>111</v>
      </c>
      <c r="E26" s="225" t="s">
        <v>112</v>
      </c>
      <c r="F26" s="234" t="s">
        <v>115</v>
      </c>
      <c r="G26" s="234" t="s">
        <v>116</v>
      </c>
      <c r="H26" s="234" t="s">
        <v>117</v>
      </c>
      <c r="I26" s="234" t="s">
        <v>21</v>
      </c>
      <c r="J26" s="240">
        <v>705</v>
      </c>
      <c r="K26" s="242">
        <v>10</v>
      </c>
      <c r="L26" s="242">
        <v>3</v>
      </c>
      <c r="M26" s="242">
        <v>3</v>
      </c>
      <c r="N26" s="242">
        <f t="shared" si="0"/>
        <v>16</v>
      </c>
      <c r="O26" s="240"/>
    </row>
    <row r="27" spans="1:15" s="243" customFormat="1" ht="18" customHeight="1">
      <c r="A27" s="240">
        <v>25</v>
      </c>
      <c r="B27" s="241">
        <v>747</v>
      </c>
      <c r="C27" s="234" t="s">
        <v>81</v>
      </c>
      <c r="D27" s="225" t="s">
        <v>82</v>
      </c>
      <c r="E27" s="225" t="s">
        <v>83</v>
      </c>
      <c r="F27" s="234" t="s">
        <v>118</v>
      </c>
      <c r="G27" s="234" t="s">
        <v>119</v>
      </c>
      <c r="H27" s="234" t="s">
        <v>120</v>
      </c>
      <c r="I27" s="234" t="s">
        <v>21</v>
      </c>
      <c r="J27" s="240">
        <v>747</v>
      </c>
      <c r="K27" s="242">
        <v>8</v>
      </c>
      <c r="L27" s="242">
        <v>6</v>
      </c>
      <c r="M27" s="242">
        <v>2</v>
      </c>
      <c r="N27" s="242">
        <f t="shared" si="0"/>
        <v>16</v>
      </c>
      <c r="O27" s="240"/>
    </row>
    <row r="28" spans="1:15" s="243" customFormat="1" ht="18" customHeight="1">
      <c r="A28" s="240">
        <v>26</v>
      </c>
      <c r="B28" s="241">
        <v>718</v>
      </c>
      <c r="C28" s="239" t="s">
        <v>69</v>
      </c>
      <c r="D28" s="244" t="s">
        <v>111</v>
      </c>
      <c r="E28" s="225" t="s">
        <v>112</v>
      </c>
      <c r="F28" s="234" t="s">
        <v>121</v>
      </c>
      <c r="G28" s="234" t="s">
        <v>122</v>
      </c>
      <c r="H28" s="234" t="s">
        <v>123</v>
      </c>
      <c r="I28" s="234" t="s">
        <v>21</v>
      </c>
      <c r="J28" s="240">
        <v>718</v>
      </c>
      <c r="K28" s="242">
        <v>5</v>
      </c>
      <c r="L28" s="242">
        <v>7.5</v>
      </c>
      <c r="M28" s="242">
        <v>2.5</v>
      </c>
      <c r="N28" s="242">
        <f t="shared" si="0"/>
        <v>15</v>
      </c>
      <c r="O28" s="240"/>
    </row>
    <row r="29" spans="1:15" s="243" customFormat="1" ht="18" customHeight="1">
      <c r="A29" s="240">
        <v>27</v>
      </c>
      <c r="B29" s="241">
        <v>724</v>
      </c>
      <c r="C29" s="225" t="s">
        <v>124</v>
      </c>
      <c r="D29" s="225" t="s">
        <v>125</v>
      </c>
      <c r="E29" s="225" t="s">
        <v>126</v>
      </c>
      <c r="F29" s="234" t="s">
        <v>127</v>
      </c>
      <c r="G29" s="234" t="s">
        <v>128</v>
      </c>
      <c r="H29" s="234" t="s">
        <v>129</v>
      </c>
      <c r="I29" s="234" t="s">
        <v>21</v>
      </c>
      <c r="J29" s="240">
        <v>724</v>
      </c>
      <c r="K29" s="242">
        <v>4</v>
      </c>
      <c r="L29" s="242">
        <v>7</v>
      </c>
      <c r="M29" s="242">
        <v>4</v>
      </c>
      <c r="N29" s="242">
        <f t="shared" si="0"/>
        <v>15</v>
      </c>
      <c r="O29" s="240"/>
    </row>
    <row r="30" spans="1:15" s="243" customFormat="1" ht="18" customHeight="1">
      <c r="A30" s="240">
        <v>28</v>
      </c>
      <c r="B30" s="241">
        <v>725</v>
      </c>
      <c r="C30" s="234" t="s">
        <v>81</v>
      </c>
      <c r="D30" s="225" t="s">
        <v>82</v>
      </c>
      <c r="E30" s="225" t="s">
        <v>83</v>
      </c>
      <c r="F30" s="234" t="s">
        <v>130</v>
      </c>
      <c r="G30" s="234" t="s">
        <v>131</v>
      </c>
      <c r="H30" s="234" t="s">
        <v>132</v>
      </c>
      <c r="I30" s="234" t="s">
        <v>21</v>
      </c>
      <c r="J30" s="240">
        <v>725</v>
      </c>
      <c r="K30" s="242">
        <v>8.5</v>
      </c>
      <c r="L30" s="242">
        <v>4</v>
      </c>
      <c r="M30" s="242">
        <v>2</v>
      </c>
      <c r="N30" s="242">
        <f t="shared" si="0"/>
        <v>14.5</v>
      </c>
      <c r="O30" s="240"/>
    </row>
    <row r="31" spans="1:15" s="243" customFormat="1" ht="18" customHeight="1">
      <c r="A31" s="240">
        <v>29</v>
      </c>
      <c r="B31" s="241">
        <v>716</v>
      </c>
      <c r="C31" s="234" t="s">
        <v>44</v>
      </c>
      <c r="D31" s="234" t="s">
        <v>45</v>
      </c>
      <c r="E31" s="225" t="s">
        <v>46</v>
      </c>
      <c r="F31" s="234" t="s">
        <v>133</v>
      </c>
      <c r="G31" s="234" t="s">
        <v>134</v>
      </c>
      <c r="H31" s="234" t="s">
        <v>134</v>
      </c>
      <c r="I31" s="234" t="s">
        <v>21</v>
      </c>
      <c r="J31" s="240">
        <v>716</v>
      </c>
      <c r="K31" s="242">
        <v>7</v>
      </c>
      <c r="L31" s="242">
        <v>2</v>
      </c>
      <c r="M31" s="242">
        <v>5</v>
      </c>
      <c r="N31" s="242">
        <f t="shared" si="0"/>
        <v>14</v>
      </c>
      <c r="O31" s="240"/>
    </row>
    <row r="32" spans="1:15" s="243" customFormat="1" ht="18" customHeight="1">
      <c r="A32" s="240">
        <v>30</v>
      </c>
      <c r="B32" s="241">
        <v>703</v>
      </c>
      <c r="C32" s="225" t="s">
        <v>135</v>
      </c>
      <c r="D32" s="225" t="s">
        <v>136</v>
      </c>
      <c r="E32" s="225" t="s">
        <v>137</v>
      </c>
      <c r="F32" s="225" t="s">
        <v>138</v>
      </c>
      <c r="G32" s="225" t="s">
        <v>139</v>
      </c>
      <c r="H32" s="225" t="s">
        <v>140</v>
      </c>
      <c r="I32" s="234" t="s">
        <v>21</v>
      </c>
      <c r="J32" s="240">
        <v>703</v>
      </c>
      <c r="K32" s="242">
        <v>9.5</v>
      </c>
      <c r="L32" s="242">
        <v>3</v>
      </c>
      <c r="M32" s="242">
        <v>1</v>
      </c>
      <c r="N32" s="242">
        <f t="shared" si="0"/>
        <v>13.5</v>
      </c>
      <c r="O32" s="240"/>
    </row>
    <row r="33" spans="1:15" s="243" customFormat="1" ht="18" customHeight="1">
      <c r="A33" s="240">
        <v>31</v>
      </c>
      <c r="B33" s="241">
        <v>734</v>
      </c>
      <c r="C33" s="239" t="s">
        <v>69</v>
      </c>
      <c r="D33" s="244" t="s">
        <v>111</v>
      </c>
      <c r="E33" s="225" t="s">
        <v>112</v>
      </c>
      <c r="F33" s="234" t="s">
        <v>141</v>
      </c>
      <c r="G33" s="234" t="s">
        <v>142</v>
      </c>
      <c r="H33" s="234" t="s">
        <v>143</v>
      </c>
      <c r="I33" s="234" t="s">
        <v>21</v>
      </c>
      <c r="J33" s="240">
        <v>734</v>
      </c>
      <c r="K33" s="242">
        <v>5.5</v>
      </c>
      <c r="L33" s="242">
        <v>4</v>
      </c>
      <c r="M33" s="242">
        <v>4</v>
      </c>
      <c r="N33" s="242">
        <f t="shared" si="0"/>
        <v>13.5</v>
      </c>
      <c r="O33" s="240"/>
    </row>
    <row r="34" spans="1:15" s="243" customFormat="1" ht="18" customHeight="1">
      <c r="A34" s="240">
        <v>32</v>
      </c>
      <c r="B34" s="241">
        <v>710</v>
      </c>
      <c r="C34" s="234" t="s">
        <v>44</v>
      </c>
      <c r="D34" s="234" t="s">
        <v>45</v>
      </c>
      <c r="E34" s="225" t="s">
        <v>46</v>
      </c>
      <c r="F34" s="234" t="s">
        <v>144</v>
      </c>
      <c r="G34" s="234" t="s">
        <v>48</v>
      </c>
      <c r="H34" s="234" t="s">
        <v>145</v>
      </c>
      <c r="I34" s="234" t="s">
        <v>21</v>
      </c>
      <c r="J34" s="240">
        <v>710</v>
      </c>
      <c r="K34" s="242">
        <v>10</v>
      </c>
      <c r="L34" s="242">
        <v>1</v>
      </c>
      <c r="M34" s="242">
        <v>2</v>
      </c>
      <c r="N34" s="242">
        <f t="shared" si="0"/>
        <v>13</v>
      </c>
      <c r="O34" s="240"/>
    </row>
    <row r="35" spans="1:15" s="243" customFormat="1" ht="18" customHeight="1">
      <c r="A35" s="240">
        <v>33</v>
      </c>
      <c r="B35" s="241">
        <v>746</v>
      </c>
      <c r="C35" s="239" t="s">
        <v>69</v>
      </c>
      <c r="D35" s="244" t="s">
        <v>111</v>
      </c>
      <c r="E35" s="225" t="s">
        <v>112</v>
      </c>
      <c r="F35" s="225" t="s">
        <v>146</v>
      </c>
      <c r="G35" s="234" t="s">
        <v>147</v>
      </c>
      <c r="H35" s="234" t="s">
        <v>48</v>
      </c>
      <c r="I35" s="234" t="s">
        <v>21</v>
      </c>
      <c r="J35" s="240">
        <v>746</v>
      </c>
      <c r="K35" s="242">
        <v>8</v>
      </c>
      <c r="L35" s="242">
        <v>4</v>
      </c>
      <c r="M35" s="242">
        <v>1</v>
      </c>
      <c r="N35" s="242">
        <f t="shared" si="0"/>
        <v>13</v>
      </c>
      <c r="O35" s="240"/>
    </row>
    <row r="36" spans="1:15" s="243" customFormat="1" ht="18" customHeight="1">
      <c r="A36" s="240">
        <v>34</v>
      </c>
      <c r="B36" s="241">
        <v>730</v>
      </c>
      <c r="C36" s="234" t="s">
        <v>44</v>
      </c>
      <c r="D36" s="225" t="s">
        <v>45</v>
      </c>
      <c r="E36" s="225" t="s">
        <v>46</v>
      </c>
      <c r="F36" s="234" t="s">
        <v>148</v>
      </c>
      <c r="G36" s="234" t="s">
        <v>149</v>
      </c>
      <c r="H36" s="234" t="s">
        <v>150</v>
      </c>
      <c r="I36" s="234" t="s">
        <v>21</v>
      </c>
      <c r="J36" s="240">
        <v>730</v>
      </c>
      <c r="K36" s="242">
        <v>6.5</v>
      </c>
      <c r="L36" s="242">
        <v>5</v>
      </c>
      <c r="M36" s="242">
        <v>1</v>
      </c>
      <c r="N36" s="242">
        <f t="shared" si="0"/>
        <v>12.5</v>
      </c>
      <c r="O36" s="240"/>
    </row>
    <row r="37" spans="1:15" s="243" customFormat="1" ht="18" customHeight="1">
      <c r="A37" s="240">
        <v>35</v>
      </c>
      <c r="B37" s="241">
        <v>702</v>
      </c>
      <c r="C37" s="225" t="s">
        <v>51</v>
      </c>
      <c r="D37" s="236" t="s">
        <v>52</v>
      </c>
      <c r="E37" s="225" t="s">
        <v>53</v>
      </c>
      <c r="F37" s="237" t="s">
        <v>144</v>
      </c>
      <c r="G37" s="237" t="s">
        <v>48</v>
      </c>
      <c r="H37" s="237" t="s">
        <v>48</v>
      </c>
      <c r="I37" s="234" t="s">
        <v>21</v>
      </c>
      <c r="J37" s="240">
        <v>702</v>
      </c>
      <c r="K37" s="242">
        <v>9</v>
      </c>
      <c r="L37" s="242">
        <v>2</v>
      </c>
      <c r="M37" s="242">
        <v>1</v>
      </c>
      <c r="N37" s="242">
        <f t="shared" si="0"/>
        <v>12</v>
      </c>
      <c r="O37" s="240"/>
    </row>
    <row r="38" spans="1:15" s="243" customFormat="1" ht="18" customHeight="1">
      <c r="A38" s="240">
        <v>36</v>
      </c>
      <c r="B38" s="241">
        <v>701</v>
      </c>
      <c r="C38" s="225" t="s">
        <v>27</v>
      </c>
      <c r="D38" s="225" t="s">
        <v>28</v>
      </c>
      <c r="E38" s="225" t="s">
        <v>29</v>
      </c>
      <c r="F38" s="234" t="s">
        <v>75</v>
      </c>
      <c r="G38" s="234" t="s">
        <v>142</v>
      </c>
      <c r="H38" s="234" t="s">
        <v>151</v>
      </c>
      <c r="I38" s="234" t="s">
        <v>21</v>
      </c>
      <c r="J38" s="240">
        <v>701</v>
      </c>
      <c r="K38" s="242">
        <v>4</v>
      </c>
      <c r="L38" s="242">
        <v>2</v>
      </c>
      <c r="M38" s="242">
        <v>5</v>
      </c>
      <c r="N38" s="242">
        <f t="shared" si="0"/>
        <v>11</v>
      </c>
      <c r="O38" s="240"/>
    </row>
    <row r="39" spans="1:15" s="243" customFormat="1" ht="18" customHeight="1">
      <c r="A39" s="240">
        <v>37</v>
      </c>
      <c r="B39" s="241">
        <v>739</v>
      </c>
      <c r="C39" s="225" t="s">
        <v>15</v>
      </c>
      <c r="D39" s="225" t="s">
        <v>16</v>
      </c>
      <c r="E39" s="225" t="s">
        <v>17</v>
      </c>
      <c r="F39" s="225" t="s">
        <v>78</v>
      </c>
      <c r="G39" s="225" t="s">
        <v>152</v>
      </c>
      <c r="H39" s="225" t="s">
        <v>153</v>
      </c>
      <c r="I39" s="234" t="s">
        <v>21</v>
      </c>
      <c r="J39" s="240">
        <v>739</v>
      </c>
      <c r="K39" s="242">
        <v>5</v>
      </c>
      <c r="L39" s="242">
        <v>2</v>
      </c>
      <c r="M39" s="242">
        <v>2</v>
      </c>
      <c r="N39" s="242">
        <f t="shared" si="0"/>
        <v>9</v>
      </c>
      <c r="O39" s="240"/>
    </row>
    <row r="40" spans="1:15" s="243" customFormat="1" ht="18" customHeight="1">
      <c r="A40" s="240">
        <v>38</v>
      </c>
      <c r="B40" s="241">
        <v>737</v>
      </c>
      <c r="C40" s="225" t="s">
        <v>135</v>
      </c>
      <c r="D40" s="225" t="s">
        <v>136</v>
      </c>
      <c r="E40" s="225" t="s">
        <v>137</v>
      </c>
      <c r="F40" s="225" t="s">
        <v>154</v>
      </c>
      <c r="G40" s="225" t="s">
        <v>132</v>
      </c>
      <c r="H40" s="225" t="s">
        <v>155</v>
      </c>
      <c r="I40" s="234" t="s">
        <v>21</v>
      </c>
      <c r="J40" s="240">
        <v>737</v>
      </c>
      <c r="K40" s="242">
        <v>5.5</v>
      </c>
      <c r="L40" s="242">
        <v>3</v>
      </c>
      <c r="M40" s="242">
        <v>0</v>
      </c>
      <c r="N40" s="242">
        <f t="shared" si="0"/>
        <v>8.5</v>
      </c>
      <c r="O40" s="240"/>
    </row>
    <row r="41" spans="1:15" s="243" customFormat="1" ht="18" customHeight="1">
      <c r="A41" s="240">
        <v>39</v>
      </c>
      <c r="B41" s="241">
        <v>720</v>
      </c>
      <c r="C41" s="237" t="s">
        <v>92</v>
      </c>
      <c r="D41" s="236" t="s">
        <v>93</v>
      </c>
      <c r="E41" s="225" t="s">
        <v>94</v>
      </c>
      <c r="F41" s="234" t="s">
        <v>156</v>
      </c>
      <c r="G41" s="234" t="s">
        <v>157</v>
      </c>
      <c r="H41" s="234" t="s">
        <v>158</v>
      </c>
      <c r="I41" s="234" t="s">
        <v>21</v>
      </c>
      <c r="J41" s="240">
        <v>720</v>
      </c>
      <c r="K41" s="242">
        <v>6</v>
      </c>
      <c r="L41" s="242">
        <v>0</v>
      </c>
      <c r="M41" s="242">
        <v>2</v>
      </c>
      <c r="N41" s="242">
        <f t="shared" si="0"/>
        <v>8</v>
      </c>
      <c r="O41" s="240"/>
    </row>
    <row r="42" spans="1:15" s="243" customFormat="1" ht="18" customHeight="1">
      <c r="A42" s="240">
        <v>40</v>
      </c>
      <c r="B42" s="240">
        <v>745</v>
      </c>
      <c r="C42" s="225" t="s">
        <v>124</v>
      </c>
      <c r="D42" s="225" t="s">
        <v>125</v>
      </c>
      <c r="E42" s="225" t="s">
        <v>126</v>
      </c>
      <c r="F42" s="234" t="s">
        <v>78</v>
      </c>
      <c r="G42" s="234" t="s">
        <v>159</v>
      </c>
      <c r="H42" s="234" t="s">
        <v>160</v>
      </c>
      <c r="I42" s="234" t="s">
        <v>21</v>
      </c>
      <c r="J42" s="240">
        <v>745</v>
      </c>
      <c r="K42" s="242">
        <v>7</v>
      </c>
      <c r="L42" s="242">
        <v>1</v>
      </c>
      <c r="M42" s="242">
        <v>0</v>
      </c>
      <c r="N42" s="242">
        <f t="shared" si="0"/>
        <v>8</v>
      </c>
      <c r="O42" s="240"/>
    </row>
    <row r="43" spans="1:15" s="243" customFormat="1" ht="18" customHeight="1">
      <c r="A43" s="240">
        <v>41</v>
      </c>
      <c r="B43" s="240">
        <v>722</v>
      </c>
      <c r="C43" s="225" t="s">
        <v>51</v>
      </c>
      <c r="D43" s="236" t="s">
        <v>52</v>
      </c>
      <c r="E43" s="225" t="s">
        <v>53</v>
      </c>
      <c r="F43" s="237" t="s">
        <v>161</v>
      </c>
      <c r="G43" s="237" t="s">
        <v>162</v>
      </c>
      <c r="H43" s="237" t="s">
        <v>163</v>
      </c>
      <c r="I43" s="234" t="s">
        <v>21</v>
      </c>
      <c r="J43" s="240">
        <v>722</v>
      </c>
      <c r="K43" s="242">
        <v>5</v>
      </c>
      <c r="L43" s="242">
        <v>2</v>
      </c>
      <c r="M43" s="242">
        <v>0</v>
      </c>
      <c r="N43" s="242">
        <f t="shared" si="0"/>
        <v>7</v>
      </c>
      <c r="O43" s="240"/>
    </row>
    <row r="44" spans="1:15" s="243" customFormat="1" ht="18" customHeight="1">
      <c r="A44" s="240">
        <v>42</v>
      </c>
      <c r="B44" s="240">
        <v>723</v>
      </c>
      <c r="C44" s="225" t="s">
        <v>135</v>
      </c>
      <c r="D44" s="225" t="s">
        <v>136</v>
      </c>
      <c r="E44" s="225" t="s">
        <v>137</v>
      </c>
      <c r="F44" s="225" t="s">
        <v>164</v>
      </c>
      <c r="G44" s="225" t="s">
        <v>165</v>
      </c>
      <c r="H44" s="225" t="s">
        <v>166</v>
      </c>
      <c r="I44" s="234" t="s">
        <v>21</v>
      </c>
      <c r="J44" s="240">
        <v>723</v>
      </c>
      <c r="K44" s="242">
        <v>5</v>
      </c>
      <c r="L44" s="242">
        <v>2</v>
      </c>
      <c r="M44" s="242">
        <v>0</v>
      </c>
      <c r="N44" s="242">
        <f t="shared" si="0"/>
        <v>7</v>
      </c>
      <c r="O44" s="240"/>
    </row>
    <row r="45" spans="1:15" s="243" customFormat="1" ht="18" customHeight="1">
      <c r="A45" s="240">
        <v>43</v>
      </c>
      <c r="B45" s="240">
        <v>735</v>
      </c>
      <c r="C45" s="225" t="s">
        <v>135</v>
      </c>
      <c r="D45" s="225" t="s">
        <v>136</v>
      </c>
      <c r="E45" s="225" t="s">
        <v>137</v>
      </c>
      <c r="F45" s="225" t="s">
        <v>41</v>
      </c>
      <c r="G45" s="225" t="s">
        <v>96</v>
      </c>
      <c r="H45" s="225" t="s">
        <v>167</v>
      </c>
      <c r="I45" s="234" t="s">
        <v>21</v>
      </c>
      <c r="J45" s="240">
        <v>735</v>
      </c>
      <c r="K45" s="242">
        <v>7</v>
      </c>
      <c r="L45" s="242">
        <v>0</v>
      </c>
      <c r="M45" s="242">
        <v>0</v>
      </c>
      <c r="N45" s="242">
        <f t="shared" si="0"/>
        <v>7</v>
      </c>
      <c r="O45" s="240"/>
    </row>
    <row r="46" spans="1:15" s="243" customFormat="1" ht="18" customHeight="1">
      <c r="A46" s="240">
        <v>44</v>
      </c>
      <c r="B46" s="240">
        <v>715</v>
      </c>
      <c r="C46" s="227" t="s">
        <v>135</v>
      </c>
      <c r="D46" s="227" t="s">
        <v>168</v>
      </c>
      <c r="E46" s="225"/>
      <c r="F46" s="225" t="s">
        <v>169</v>
      </c>
      <c r="G46" s="225" t="s">
        <v>170</v>
      </c>
      <c r="H46" s="225" t="s">
        <v>171</v>
      </c>
      <c r="I46" s="234" t="s">
        <v>21</v>
      </c>
      <c r="J46" s="240">
        <v>715</v>
      </c>
      <c r="K46" s="242">
        <v>2</v>
      </c>
      <c r="L46" s="242">
        <v>1.5</v>
      </c>
      <c r="M46" s="242">
        <v>1</v>
      </c>
      <c r="N46" s="242">
        <f t="shared" si="0"/>
        <v>4.5</v>
      </c>
      <c r="O46" s="240"/>
    </row>
    <row r="47" spans="1:15" s="243" customFormat="1" ht="18" customHeight="1">
      <c r="A47" s="240">
        <v>45</v>
      </c>
      <c r="B47" s="240">
        <v>707</v>
      </c>
      <c r="C47" s="225" t="s">
        <v>135</v>
      </c>
      <c r="D47" s="225" t="s">
        <v>136</v>
      </c>
      <c r="E47" s="225" t="s">
        <v>137</v>
      </c>
      <c r="F47" s="225" t="s">
        <v>172</v>
      </c>
      <c r="G47" s="225" t="s">
        <v>173</v>
      </c>
      <c r="H47" s="225" t="s">
        <v>174</v>
      </c>
      <c r="I47" s="234" t="s">
        <v>21</v>
      </c>
      <c r="J47" s="240">
        <v>707</v>
      </c>
      <c r="K47" s="242">
        <v>2</v>
      </c>
      <c r="L47" s="242">
        <v>1</v>
      </c>
      <c r="M47" s="242">
        <v>0</v>
      </c>
      <c r="N47" s="242">
        <f t="shared" si="0"/>
        <v>3</v>
      </c>
      <c r="O47" s="240"/>
    </row>
    <row r="48" spans="1:15" s="243" customFormat="1" ht="18" customHeight="1">
      <c r="A48" s="240">
        <v>46</v>
      </c>
      <c r="B48" s="240">
        <v>726</v>
      </c>
      <c r="C48" s="234" t="s">
        <v>135</v>
      </c>
      <c r="D48" s="225" t="s">
        <v>175</v>
      </c>
      <c r="E48" s="225" t="s">
        <v>176</v>
      </c>
      <c r="F48" s="234" t="s">
        <v>177</v>
      </c>
      <c r="G48" s="234" t="s">
        <v>178</v>
      </c>
      <c r="H48" s="234" t="s">
        <v>179</v>
      </c>
      <c r="I48" s="234" t="s">
        <v>21</v>
      </c>
      <c r="J48" s="240">
        <v>726</v>
      </c>
      <c r="K48" s="242">
        <v>2</v>
      </c>
      <c r="L48" s="242">
        <v>0</v>
      </c>
      <c r="M48" s="242">
        <v>1</v>
      </c>
      <c r="N48" s="242">
        <f t="shared" si="0"/>
        <v>3</v>
      </c>
      <c r="O48" s="240"/>
    </row>
    <row r="49" spans="1:15" s="243" customFormat="1" ht="18" customHeight="1">
      <c r="A49" s="240">
        <v>47</v>
      </c>
      <c r="B49" s="240">
        <v>741</v>
      </c>
      <c r="C49" s="234" t="s">
        <v>135</v>
      </c>
      <c r="D49" s="225" t="s">
        <v>175</v>
      </c>
      <c r="E49" s="225" t="s">
        <v>176</v>
      </c>
      <c r="F49" s="234" t="s">
        <v>180</v>
      </c>
      <c r="G49" s="234" t="s">
        <v>119</v>
      </c>
      <c r="H49" s="234" t="s">
        <v>181</v>
      </c>
      <c r="I49" s="234" t="s">
        <v>21</v>
      </c>
      <c r="J49" s="240">
        <v>741</v>
      </c>
      <c r="K49" s="242">
        <v>2</v>
      </c>
      <c r="L49" s="242">
        <v>1</v>
      </c>
      <c r="M49" s="242">
        <v>0</v>
      </c>
      <c r="N49" s="242">
        <f t="shared" si="0"/>
        <v>3</v>
      </c>
      <c r="O49" s="240"/>
    </row>
    <row r="50" spans="1:15" s="243" customFormat="1" ht="18" customHeight="1">
      <c r="A50" s="240">
        <v>48</v>
      </c>
      <c r="B50" s="240">
        <v>733</v>
      </c>
      <c r="C50" s="234" t="s">
        <v>135</v>
      </c>
      <c r="D50" s="225" t="s">
        <v>175</v>
      </c>
      <c r="E50" s="225" t="s">
        <v>176</v>
      </c>
      <c r="F50" s="234" t="s">
        <v>182</v>
      </c>
      <c r="G50" s="234" t="s">
        <v>183</v>
      </c>
      <c r="H50" s="234" t="s">
        <v>184</v>
      </c>
      <c r="I50" s="234" t="s">
        <v>21</v>
      </c>
      <c r="J50" s="240">
        <v>733</v>
      </c>
      <c r="K50" s="242">
        <v>1</v>
      </c>
      <c r="L50" s="242">
        <v>0</v>
      </c>
      <c r="M50" s="242">
        <v>0</v>
      </c>
      <c r="N50" s="242">
        <f t="shared" si="0"/>
        <v>1</v>
      </c>
      <c r="O50" s="240"/>
    </row>
    <row r="51" spans="1:15" s="243" customFormat="1">
      <c r="A51" s="245"/>
    </row>
    <row r="54" spans="1:15">
      <c r="D54" s="230" t="s">
        <v>195</v>
      </c>
    </row>
    <row r="55" spans="1:15">
      <c r="D55" s="231"/>
    </row>
    <row r="56" spans="1:15">
      <c r="D56" s="232"/>
    </row>
    <row r="57" spans="1:15">
      <c r="D57" s="232"/>
    </row>
    <row r="58" spans="1:15">
      <c r="D58" s="232"/>
    </row>
    <row r="59" spans="1:15">
      <c r="C59" s="233"/>
      <c r="D59" s="232"/>
    </row>
    <row r="60" spans="1:15">
      <c r="C60" s="233"/>
      <c r="D60" s="232"/>
    </row>
    <row r="61" spans="1:15">
      <c r="C61" s="233"/>
      <c r="D61" s="232"/>
    </row>
  </sheetData>
  <mergeCells count="1">
    <mergeCell ref="A1:O1"/>
  </mergeCells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C1" workbookViewId="0">
      <selection activeCell="I4" sqref="I4"/>
    </sheetView>
  </sheetViews>
  <sheetFormatPr baseColWidth="10" defaultColWidth="8.83203125" defaultRowHeight="13" x14ac:dyDescent="0"/>
  <cols>
    <col min="1" max="1" width="3.83203125" style="168" customWidth="1"/>
    <col min="2" max="2" width="5" style="85" customWidth="1"/>
    <col min="3" max="3" width="11.33203125" style="85" bestFit="1" customWidth="1"/>
    <col min="4" max="4" width="32.33203125" style="85" bestFit="1" customWidth="1"/>
    <col min="5" max="5" width="34.6640625" style="85" bestFit="1" customWidth="1"/>
    <col min="6" max="6" width="16.83203125" style="85" bestFit="1" customWidth="1"/>
    <col min="7" max="7" width="17" style="85" customWidth="1"/>
    <col min="8" max="8" width="16" style="85" customWidth="1"/>
    <col min="9" max="9" width="4.6640625" style="71" customWidth="1"/>
    <col min="10" max="10" width="5.83203125" style="85" customWidth="1"/>
    <col min="11" max="11" width="8" style="85" customWidth="1"/>
    <col min="12" max="12" width="7" style="184" bestFit="1" customWidth="1"/>
    <col min="13" max="13" width="7.5" style="143" customWidth="1"/>
    <col min="14" max="14" width="6" style="85" customWidth="1"/>
    <col min="15" max="15" width="10.5" style="85" customWidth="1"/>
    <col min="16" max="16384" width="8.83203125" style="85"/>
  </cols>
  <sheetData>
    <row r="1" spans="1:15" ht="91.5" customHeight="1">
      <c r="A1" s="259" t="s">
        <v>786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60"/>
    </row>
    <row r="2" spans="1:15" ht="36">
      <c r="A2" s="72" t="s">
        <v>0</v>
      </c>
      <c r="B2" s="73" t="s">
        <v>1</v>
      </c>
      <c r="C2" s="72" t="s">
        <v>2</v>
      </c>
      <c r="D2" s="72" t="s">
        <v>3</v>
      </c>
      <c r="E2" s="72" t="s">
        <v>4</v>
      </c>
      <c r="F2" s="72" t="s">
        <v>5</v>
      </c>
      <c r="G2" s="74" t="s">
        <v>6</v>
      </c>
      <c r="H2" s="75" t="s">
        <v>7</v>
      </c>
      <c r="I2" s="88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2" t="s">
        <v>13</v>
      </c>
      <c r="O2" s="72" t="s">
        <v>14</v>
      </c>
    </row>
    <row r="3" spans="1:15" ht="18" customHeight="1">
      <c r="A3" s="49">
        <v>1</v>
      </c>
      <c r="B3" s="44">
        <v>1042</v>
      </c>
      <c r="C3" s="12" t="s">
        <v>196</v>
      </c>
      <c r="D3" s="12" t="s">
        <v>588</v>
      </c>
      <c r="E3" s="45" t="s">
        <v>589</v>
      </c>
      <c r="F3" s="45" t="s">
        <v>590</v>
      </c>
      <c r="G3" s="45" t="s">
        <v>591</v>
      </c>
      <c r="H3" s="45" t="s">
        <v>335</v>
      </c>
      <c r="I3" s="24"/>
      <c r="J3" s="78">
        <v>1042</v>
      </c>
      <c r="K3" s="79">
        <v>10</v>
      </c>
      <c r="L3" s="86">
        <v>10</v>
      </c>
      <c r="M3" s="79">
        <v>8.75</v>
      </c>
      <c r="N3" s="79">
        <f t="shared" ref="N3:N44" si="0">SUM(K3:M3)</f>
        <v>28.75</v>
      </c>
      <c r="O3" s="82" t="s">
        <v>22</v>
      </c>
    </row>
    <row r="4" spans="1:15" ht="18" customHeight="1">
      <c r="A4" s="49">
        <v>2</v>
      </c>
      <c r="B4" s="46">
        <v>1033</v>
      </c>
      <c r="C4" s="6" t="s">
        <v>44</v>
      </c>
      <c r="D4" s="6" t="s">
        <v>278</v>
      </c>
      <c r="E4" s="27" t="s">
        <v>586</v>
      </c>
      <c r="F4" s="4" t="s">
        <v>592</v>
      </c>
      <c r="G4" s="4" t="s">
        <v>593</v>
      </c>
      <c r="H4" s="4" t="s">
        <v>594</v>
      </c>
      <c r="I4" s="26"/>
      <c r="J4" s="78">
        <v>1033</v>
      </c>
      <c r="K4" s="79">
        <v>10</v>
      </c>
      <c r="L4" s="86">
        <v>10</v>
      </c>
      <c r="M4" s="79">
        <v>5</v>
      </c>
      <c r="N4" s="79">
        <f t="shared" si="0"/>
        <v>25</v>
      </c>
      <c r="O4" s="82" t="s">
        <v>26</v>
      </c>
    </row>
    <row r="5" spans="1:15" ht="18" customHeight="1">
      <c r="A5" s="49">
        <v>3</v>
      </c>
      <c r="B5" s="44">
        <v>1032</v>
      </c>
      <c r="C5" s="6" t="s">
        <v>44</v>
      </c>
      <c r="D5" s="6" t="s">
        <v>278</v>
      </c>
      <c r="E5" s="27" t="s">
        <v>595</v>
      </c>
      <c r="F5" s="4" t="s">
        <v>596</v>
      </c>
      <c r="G5" s="4" t="s">
        <v>597</v>
      </c>
      <c r="H5" s="4" t="s">
        <v>598</v>
      </c>
      <c r="I5" s="26"/>
      <c r="J5" s="78">
        <v>1032</v>
      </c>
      <c r="K5" s="79">
        <v>10</v>
      </c>
      <c r="L5" s="86">
        <v>4.5</v>
      </c>
      <c r="M5" s="79">
        <v>10</v>
      </c>
      <c r="N5" s="79">
        <f t="shared" si="0"/>
        <v>24.5</v>
      </c>
      <c r="O5" s="82" t="s">
        <v>33</v>
      </c>
    </row>
    <row r="6" spans="1:15" ht="18" customHeight="1">
      <c r="A6" s="49">
        <v>4</v>
      </c>
      <c r="B6" s="44">
        <v>1023</v>
      </c>
      <c r="C6" s="6" t="s">
        <v>44</v>
      </c>
      <c r="D6" s="6" t="s">
        <v>278</v>
      </c>
      <c r="E6" s="27" t="s">
        <v>586</v>
      </c>
      <c r="F6" s="4" t="s">
        <v>538</v>
      </c>
      <c r="G6" s="4" t="s">
        <v>601</v>
      </c>
      <c r="H6" s="4" t="s">
        <v>291</v>
      </c>
      <c r="I6" s="26"/>
      <c r="J6" s="78">
        <v>1023</v>
      </c>
      <c r="K6" s="79">
        <v>10</v>
      </c>
      <c r="L6" s="86">
        <v>7.25</v>
      </c>
      <c r="M6" s="79">
        <v>6.75</v>
      </c>
      <c r="N6" s="79">
        <f t="shared" si="0"/>
        <v>24</v>
      </c>
      <c r="O6" s="80" t="s">
        <v>40</v>
      </c>
    </row>
    <row r="7" spans="1:15" ht="18" customHeight="1">
      <c r="A7" s="49">
        <v>5</v>
      </c>
      <c r="B7" s="44">
        <v>1014</v>
      </c>
      <c r="C7" s="12" t="s">
        <v>226</v>
      </c>
      <c r="D7" s="12" t="s">
        <v>602</v>
      </c>
      <c r="E7" s="45" t="s">
        <v>603</v>
      </c>
      <c r="F7" s="45" t="s">
        <v>542</v>
      </c>
      <c r="G7" s="45" t="s">
        <v>282</v>
      </c>
      <c r="H7" s="45" t="s">
        <v>170</v>
      </c>
      <c r="I7" s="26"/>
      <c r="J7" s="78">
        <v>1014</v>
      </c>
      <c r="K7" s="101">
        <v>10</v>
      </c>
      <c r="L7" s="86">
        <v>4</v>
      </c>
      <c r="M7" s="79">
        <v>10</v>
      </c>
      <c r="N7" s="79">
        <f t="shared" si="0"/>
        <v>24</v>
      </c>
      <c r="O7" s="80" t="s">
        <v>40</v>
      </c>
    </row>
    <row r="8" spans="1:15" ht="18" customHeight="1">
      <c r="A8" s="49">
        <v>6</v>
      </c>
      <c r="B8" s="44">
        <v>1021</v>
      </c>
      <c r="C8" s="6" t="s">
        <v>15</v>
      </c>
      <c r="D8" s="6" t="s">
        <v>16</v>
      </c>
      <c r="E8" s="4" t="s">
        <v>217</v>
      </c>
      <c r="F8" s="4" t="s">
        <v>604</v>
      </c>
      <c r="G8" s="4" t="s">
        <v>394</v>
      </c>
      <c r="H8" s="4" t="s">
        <v>394</v>
      </c>
      <c r="I8" s="26"/>
      <c r="J8" s="78">
        <v>1021</v>
      </c>
      <c r="K8" s="79">
        <v>10</v>
      </c>
      <c r="L8" s="86">
        <v>4.25</v>
      </c>
      <c r="M8" s="79">
        <v>7.5</v>
      </c>
      <c r="N8" s="79">
        <f t="shared" si="0"/>
        <v>21.75</v>
      </c>
      <c r="O8" s="80" t="s">
        <v>50</v>
      </c>
    </row>
    <row r="9" spans="1:15" ht="18" customHeight="1">
      <c r="A9" s="49">
        <v>7</v>
      </c>
      <c r="B9" s="44">
        <v>1025</v>
      </c>
      <c r="C9" s="6" t="s">
        <v>69</v>
      </c>
      <c r="D9" s="6" t="s">
        <v>220</v>
      </c>
      <c r="E9" s="4" t="s">
        <v>605</v>
      </c>
      <c r="F9" s="4" t="s">
        <v>224</v>
      </c>
      <c r="G9" s="4" t="s">
        <v>606</v>
      </c>
      <c r="H9" s="4" t="s">
        <v>510</v>
      </c>
      <c r="I9" s="26"/>
      <c r="J9" s="78">
        <v>1025</v>
      </c>
      <c r="K9" s="79">
        <v>7.5</v>
      </c>
      <c r="L9" s="86">
        <v>5</v>
      </c>
      <c r="M9" s="79">
        <v>7</v>
      </c>
      <c r="N9" s="79">
        <f t="shared" si="0"/>
        <v>19.5</v>
      </c>
      <c r="O9" s="80" t="s">
        <v>50</v>
      </c>
    </row>
    <row r="10" spans="1:15" ht="18" customHeight="1">
      <c r="A10" s="49">
        <v>8</v>
      </c>
      <c r="B10" s="44">
        <v>1001</v>
      </c>
      <c r="C10" s="6" t="s">
        <v>27</v>
      </c>
      <c r="D10" s="6" t="s">
        <v>28</v>
      </c>
      <c r="E10" s="4" t="s">
        <v>29</v>
      </c>
      <c r="F10" s="4" t="s">
        <v>148</v>
      </c>
      <c r="G10" s="4" t="s">
        <v>607</v>
      </c>
      <c r="H10" s="4" t="s">
        <v>173</v>
      </c>
      <c r="I10" s="26"/>
      <c r="J10" s="78">
        <v>1001</v>
      </c>
      <c r="K10" s="79">
        <v>8.75</v>
      </c>
      <c r="L10" s="86">
        <v>9</v>
      </c>
      <c r="M10" s="79">
        <v>1</v>
      </c>
      <c r="N10" s="79">
        <f t="shared" si="0"/>
        <v>18.75</v>
      </c>
      <c r="O10" s="80" t="s">
        <v>50</v>
      </c>
    </row>
    <row r="11" spans="1:15" ht="18" customHeight="1">
      <c r="A11" s="49">
        <v>9</v>
      </c>
      <c r="B11" s="182">
        <v>1013</v>
      </c>
      <c r="C11" s="22" t="s">
        <v>242</v>
      </c>
      <c r="D11" s="22" t="s">
        <v>243</v>
      </c>
      <c r="E11" s="21" t="s">
        <v>608</v>
      </c>
      <c r="F11" s="21" t="s">
        <v>485</v>
      </c>
      <c r="G11" s="21" t="s">
        <v>107</v>
      </c>
      <c r="H11" s="21" t="s">
        <v>32</v>
      </c>
      <c r="I11" s="183"/>
      <c r="J11" s="78">
        <v>1013</v>
      </c>
      <c r="K11" s="79">
        <v>6</v>
      </c>
      <c r="L11" s="86">
        <v>5.5</v>
      </c>
      <c r="M11" s="79">
        <v>7.25</v>
      </c>
      <c r="N11" s="79">
        <f t="shared" si="0"/>
        <v>18.75</v>
      </c>
      <c r="O11" s="80" t="s">
        <v>50</v>
      </c>
    </row>
    <row r="12" spans="1:15" ht="18" customHeight="1">
      <c r="A12" s="49">
        <v>10</v>
      </c>
      <c r="B12" s="46">
        <v>1020</v>
      </c>
      <c r="C12" s="6" t="s">
        <v>15</v>
      </c>
      <c r="D12" s="6" t="s">
        <v>16</v>
      </c>
      <c r="E12" s="4" t="s">
        <v>217</v>
      </c>
      <c r="F12" s="4" t="s">
        <v>609</v>
      </c>
      <c r="G12" s="4" t="s">
        <v>610</v>
      </c>
      <c r="H12" s="4" t="s">
        <v>611</v>
      </c>
      <c r="I12" s="24"/>
      <c r="J12" s="78">
        <v>1020</v>
      </c>
      <c r="K12" s="79">
        <v>8.75</v>
      </c>
      <c r="L12" s="86">
        <v>5</v>
      </c>
      <c r="M12" s="79">
        <v>3</v>
      </c>
      <c r="N12" s="79">
        <f t="shared" si="0"/>
        <v>16.75</v>
      </c>
      <c r="O12" s="80" t="s">
        <v>77</v>
      </c>
    </row>
    <row r="13" spans="1:15" ht="15">
      <c r="A13" s="49">
        <v>11</v>
      </c>
      <c r="B13" s="46">
        <v>1029</v>
      </c>
      <c r="C13" s="12" t="s">
        <v>196</v>
      </c>
      <c r="D13" s="12" t="s">
        <v>588</v>
      </c>
      <c r="E13" s="45" t="s">
        <v>589</v>
      </c>
      <c r="F13" s="45" t="s">
        <v>612</v>
      </c>
      <c r="G13" s="45" t="s">
        <v>613</v>
      </c>
      <c r="H13" s="45" t="s">
        <v>328</v>
      </c>
      <c r="I13" s="26"/>
      <c r="J13" s="78">
        <v>1029</v>
      </c>
      <c r="K13" s="79">
        <v>7.25</v>
      </c>
      <c r="L13" s="86">
        <v>3.5</v>
      </c>
      <c r="M13" s="79">
        <v>6</v>
      </c>
      <c r="N13" s="79">
        <f t="shared" si="0"/>
        <v>16.75</v>
      </c>
      <c r="O13" s="80" t="s">
        <v>77</v>
      </c>
    </row>
    <row r="14" spans="1:15" ht="18" customHeight="1">
      <c r="A14" s="49">
        <v>12</v>
      </c>
      <c r="B14" s="44">
        <v>1010</v>
      </c>
      <c r="C14" s="6" t="s">
        <v>69</v>
      </c>
      <c r="D14" s="6" t="s">
        <v>220</v>
      </c>
      <c r="E14" s="4" t="s">
        <v>614</v>
      </c>
      <c r="F14" s="4" t="s">
        <v>546</v>
      </c>
      <c r="G14" s="4" t="s">
        <v>615</v>
      </c>
      <c r="H14" s="4" t="s">
        <v>616</v>
      </c>
      <c r="I14" s="24"/>
      <c r="J14" s="78">
        <v>1010</v>
      </c>
      <c r="K14" s="81">
        <v>8</v>
      </c>
      <c r="L14" s="86">
        <v>2</v>
      </c>
      <c r="M14" s="79">
        <v>6</v>
      </c>
      <c r="N14" s="79">
        <f t="shared" si="0"/>
        <v>16</v>
      </c>
      <c r="O14" s="80" t="s">
        <v>77</v>
      </c>
    </row>
    <row r="15" spans="1:15" ht="18" customHeight="1">
      <c r="A15" s="49">
        <v>13</v>
      </c>
      <c r="B15" s="44">
        <v>1003</v>
      </c>
      <c r="C15" s="6" t="s">
        <v>287</v>
      </c>
      <c r="D15" s="6" t="s">
        <v>617</v>
      </c>
      <c r="E15" s="4" t="s">
        <v>424</v>
      </c>
      <c r="F15" s="4" t="s">
        <v>507</v>
      </c>
      <c r="G15" s="4" t="s">
        <v>96</v>
      </c>
      <c r="H15" s="4" t="s">
        <v>618</v>
      </c>
      <c r="I15" s="24"/>
      <c r="J15" s="78">
        <v>1003</v>
      </c>
      <c r="K15" s="81">
        <v>8</v>
      </c>
      <c r="L15" s="86">
        <v>4</v>
      </c>
      <c r="M15" s="79">
        <v>4</v>
      </c>
      <c r="N15" s="79">
        <f t="shared" si="0"/>
        <v>16</v>
      </c>
      <c r="O15" s="80" t="s">
        <v>77</v>
      </c>
    </row>
    <row r="16" spans="1:15" ht="18" customHeight="1">
      <c r="A16" s="49">
        <v>14</v>
      </c>
      <c r="B16" s="46">
        <v>1017</v>
      </c>
      <c r="C16" s="47" t="s">
        <v>196</v>
      </c>
      <c r="D16" s="47" t="s">
        <v>588</v>
      </c>
      <c r="E16" s="45" t="s">
        <v>589</v>
      </c>
      <c r="F16" s="45" t="s">
        <v>619</v>
      </c>
      <c r="G16" s="45" t="s">
        <v>178</v>
      </c>
      <c r="H16" s="45" t="s">
        <v>620</v>
      </c>
      <c r="I16" s="24"/>
      <c r="J16" s="78">
        <v>1017</v>
      </c>
      <c r="K16" s="79">
        <v>6.25</v>
      </c>
      <c r="L16" s="86">
        <v>3.5</v>
      </c>
      <c r="M16" s="79">
        <v>6</v>
      </c>
      <c r="N16" s="79">
        <f t="shared" si="0"/>
        <v>15.75</v>
      </c>
      <c r="O16" s="80" t="s">
        <v>77</v>
      </c>
    </row>
    <row r="17" spans="1:15" ht="18" customHeight="1">
      <c r="A17" s="49">
        <v>15</v>
      </c>
      <c r="B17" s="44">
        <v>1041</v>
      </c>
      <c r="C17" s="6" t="s">
        <v>621</v>
      </c>
      <c r="D17" s="6" t="s">
        <v>622</v>
      </c>
      <c r="E17" s="4" t="s">
        <v>623</v>
      </c>
      <c r="F17" s="4" t="s">
        <v>266</v>
      </c>
      <c r="G17" s="4" t="s">
        <v>556</v>
      </c>
      <c r="H17" s="4" t="s">
        <v>89</v>
      </c>
      <c r="I17" s="24"/>
      <c r="J17" s="78">
        <v>1041</v>
      </c>
      <c r="K17" s="79">
        <v>8</v>
      </c>
      <c r="L17" s="86">
        <v>5.5</v>
      </c>
      <c r="M17" s="79">
        <v>1.75</v>
      </c>
      <c r="N17" s="79">
        <f t="shared" si="0"/>
        <v>15.25</v>
      </c>
      <c r="O17" s="82"/>
    </row>
    <row r="18" spans="1:15" ht="18" customHeight="1">
      <c r="A18" s="49">
        <v>16</v>
      </c>
      <c r="B18" s="44">
        <v>1027</v>
      </c>
      <c r="C18" s="6" t="s">
        <v>44</v>
      </c>
      <c r="D18" s="6" t="s">
        <v>367</v>
      </c>
      <c r="E18" s="4" t="s">
        <v>368</v>
      </c>
      <c r="F18" s="4" t="s">
        <v>496</v>
      </c>
      <c r="G18" s="4" t="s">
        <v>624</v>
      </c>
      <c r="H18" s="4" t="s">
        <v>625</v>
      </c>
      <c r="I18" s="24"/>
      <c r="J18" s="78">
        <v>1027</v>
      </c>
      <c r="K18" s="79">
        <v>9</v>
      </c>
      <c r="L18" s="86">
        <v>4</v>
      </c>
      <c r="M18" s="79">
        <v>2</v>
      </c>
      <c r="N18" s="79">
        <f t="shared" si="0"/>
        <v>15</v>
      </c>
      <c r="O18" s="82"/>
    </row>
    <row r="19" spans="1:15" ht="18" customHeight="1">
      <c r="A19" s="49">
        <v>17</v>
      </c>
      <c r="B19" s="44">
        <v>1034</v>
      </c>
      <c r="C19" s="2" t="s">
        <v>69</v>
      </c>
      <c r="D19" s="2" t="s">
        <v>463</v>
      </c>
      <c r="E19" s="4" t="s">
        <v>626</v>
      </c>
      <c r="F19" s="4" t="s">
        <v>627</v>
      </c>
      <c r="G19" s="4" t="s">
        <v>628</v>
      </c>
      <c r="H19" s="4" t="s">
        <v>629</v>
      </c>
      <c r="I19" s="24"/>
      <c r="J19" s="78">
        <v>1034</v>
      </c>
      <c r="K19" s="79">
        <v>7.25</v>
      </c>
      <c r="L19" s="86">
        <v>4.25</v>
      </c>
      <c r="M19" s="79">
        <v>2.25</v>
      </c>
      <c r="N19" s="79">
        <f t="shared" si="0"/>
        <v>13.75</v>
      </c>
      <c r="O19" s="82"/>
    </row>
    <row r="20" spans="1:15" ht="18" customHeight="1">
      <c r="A20" s="49">
        <v>18</v>
      </c>
      <c r="B20" s="44">
        <v>1005</v>
      </c>
      <c r="C20" s="2" t="s">
        <v>69</v>
      </c>
      <c r="D20" s="2" t="s">
        <v>463</v>
      </c>
      <c r="E20" s="4" t="s">
        <v>626</v>
      </c>
      <c r="F20" s="4" t="s">
        <v>138</v>
      </c>
      <c r="G20" s="4" t="s">
        <v>630</v>
      </c>
      <c r="H20" s="4" t="s">
        <v>631</v>
      </c>
      <c r="I20" s="26"/>
      <c r="J20" s="78">
        <v>1005</v>
      </c>
      <c r="K20" s="79">
        <v>8</v>
      </c>
      <c r="L20" s="86">
        <v>1</v>
      </c>
      <c r="M20" s="79">
        <v>3.5</v>
      </c>
      <c r="N20" s="79">
        <f t="shared" si="0"/>
        <v>12.5</v>
      </c>
      <c r="O20" s="82"/>
    </row>
    <row r="21" spans="1:15" ht="18" customHeight="1">
      <c r="A21" s="49">
        <v>19</v>
      </c>
      <c r="B21" s="44">
        <v>1040</v>
      </c>
      <c r="C21" s="6" t="s">
        <v>69</v>
      </c>
      <c r="D21" s="6" t="s">
        <v>203</v>
      </c>
      <c r="E21" s="4" t="s">
        <v>204</v>
      </c>
      <c r="F21" s="4" t="s">
        <v>632</v>
      </c>
      <c r="G21" s="4" t="s">
        <v>328</v>
      </c>
      <c r="H21" s="4" t="s">
        <v>593</v>
      </c>
      <c r="I21" s="26"/>
      <c r="J21" s="78">
        <v>1040</v>
      </c>
      <c r="K21" s="81">
        <v>7</v>
      </c>
      <c r="L21" s="86">
        <v>2.25</v>
      </c>
      <c r="M21" s="79">
        <v>3</v>
      </c>
      <c r="N21" s="79">
        <f t="shared" si="0"/>
        <v>12.25</v>
      </c>
      <c r="O21" s="80"/>
    </row>
    <row r="22" spans="1:15" ht="18" customHeight="1">
      <c r="A22" s="49">
        <v>20</v>
      </c>
      <c r="B22" s="46">
        <v>1035</v>
      </c>
      <c r="C22" s="6" t="s">
        <v>226</v>
      </c>
      <c r="D22" s="6" t="s">
        <v>227</v>
      </c>
      <c r="E22" s="4" t="s">
        <v>633</v>
      </c>
      <c r="F22" s="4" t="s">
        <v>634</v>
      </c>
      <c r="G22" s="4" t="s">
        <v>635</v>
      </c>
      <c r="H22" s="4" t="s">
        <v>636</v>
      </c>
      <c r="I22" s="24"/>
      <c r="J22" s="78">
        <v>1035</v>
      </c>
      <c r="K22" s="81">
        <v>6</v>
      </c>
      <c r="L22" s="86">
        <v>1.5</v>
      </c>
      <c r="M22" s="79">
        <v>4.5</v>
      </c>
      <c r="N22" s="79">
        <f t="shared" si="0"/>
        <v>12</v>
      </c>
      <c r="O22" s="80"/>
    </row>
    <row r="23" spans="1:15" ht="18" customHeight="1">
      <c r="A23" s="49">
        <v>22</v>
      </c>
      <c r="B23" s="44">
        <v>1004</v>
      </c>
      <c r="C23" s="2" t="s">
        <v>69</v>
      </c>
      <c r="D23" s="2" t="s">
        <v>463</v>
      </c>
      <c r="E23" s="4" t="s">
        <v>626</v>
      </c>
      <c r="F23" s="4" t="s">
        <v>637</v>
      </c>
      <c r="G23" s="4" t="s">
        <v>638</v>
      </c>
      <c r="H23" s="4" t="s">
        <v>449</v>
      </c>
      <c r="I23" s="26"/>
      <c r="J23" s="78">
        <v>1004</v>
      </c>
      <c r="K23" s="79">
        <v>7</v>
      </c>
      <c r="L23" s="86">
        <v>2</v>
      </c>
      <c r="M23" s="79">
        <v>2.5</v>
      </c>
      <c r="N23" s="79">
        <f t="shared" si="0"/>
        <v>11.5</v>
      </c>
      <c r="O23" s="82"/>
    </row>
    <row r="24" spans="1:15" ht="18" customHeight="1">
      <c r="A24" s="49">
        <v>21</v>
      </c>
      <c r="B24" s="44">
        <v>1022</v>
      </c>
      <c r="C24" s="12" t="s">
        <v>196</v>
      </c>
      <c r="D24" s="12" t="s">
        <v>588</v>
      </c>
      <c r="E24" s="45" t="s">
        <v>589</v>
      </c>
      <c r="F24" s="45" t="s">
        <v>639</v>
      </c>
      <c r="G24" s="45" t="s">
        <v>48</v>
      </c>
      <c r="H24" s="45" t="s">
        <v>640</v>
      </c>
      <c r="I24" s="26"/>
      <c r="J24" s="78">
        <v>1022</v>
      </c>
      <c r="K24" s="79">
        <v>7</v>
      </c>
      <c r="L24" s="86">
        <v>2.5</v>
      </c>
      <c r="M24" s="79">
        <v>2</v>
      </c>
      <c r="N24" s="79">
        <f t="shared" si="0"/>
        <v>11.5</v>
      </c>
      <c r="O24" s="82"/>
    </row>
    <row r="25" spans="1:15" ht="18" customHeight="1">
      <c r="A25" s="49">
        <v>23</v>
      </c>
      <c r="B25" s="46">
        <v>1008</v>
      </c>
      <c r="C25" s="6" t="s">
        <v>69</v>
      </c>
      <c r="D25" s="6" t="s">
        <v>220</v>
      </c>
      <c r="E25" s="4" t="s">
        <v>614</v>
      </c>
      <c r="F25" s="4" t="s">
        <v>641</v>
      </c>
      <c r="G25" s="4" t="s">
        <v>642</v>
      </c>
      <c r="H25" s="4" t="s">
        <v>643</v>
      </c>
      <c r="I25" s="26"/>
      <c r="J25" s="78">
        <v>1008</v>
      </c>
      <c r="K25" s="79">
        <v>7</v>
      </c>
      <c r="L25" s="86">
        <v>0</v>
      </c>
      <c r="M25" s="79">
        <v>4.25</v>
      </c>
      <c r="N25" s="79">
        <f t="shared" si="0"/>
        <v>11.25</v>
      </c>
      <c r="O25" s="82"/>
    </row>
    <row r="26" spans="1:15" ht="18" customHeight="1">
      <c r="A26" s="49">
        <v>24</v>
      </c>
      <c r="B26" s="46">
        <v>1031</v>
      </c>
      <c r="C26" s="6" t="s">
        <v>15</v>
      </c>
      <c r="D26" s="6" t="s">
        <v>16</v>
      </c>
      <c r="E26" s="4" t="s">
        <v>217</v>
      </c>
      <c r="F26" s="4" t="s">
        <v>251</v>
      </c>
      <c r="G26" s="4" t="s">
        <v>644</v>
      </c>
      <c r="H26" s="4" t="s">
        <v>96</v>
      </c>
      <c r="I26" s="24"/>
      <c r="J26" s="78">
        <v>1031</v>
      </c>
      <c r="K26" s="79">
        <v>7</v>
      </c>
      <c r="L26" s="86">
        <v>3</v>
      </c>
      <c r="M26" s="79">
        <v>1</v>
      </c>
      <c r="N26" s="79">
        <f t="shared" si="0"/>
        <v>11</v>
      </c>
      <c r="O26" s="82"/>
    </row>
    <row r="27" spans="1:15" ht="18" customHeight="1">
      <c r="A27" s="49">
        <v>25</v>
      </c>
      <c r="B27" s="44">
        <v>1018</v>
      </c>
      <c r="C27" s="12" t="s">
        <v>196</v>
      </c>
      <c r="D27" s="12" t="s">
        <v>588</v>
      </c>
      <c r="E27" s="45" t="s">
        <v>589</v>
      </c>
      <c r="F27" s="45" t="s">
        <v>66</v>
      </c>
      <c r="G27" s="45" t="s">
        <v>645</v>
      </c>
      <c r="H27" s="45" t="s">
        <v>61</v>
      </c>
      <c r="I27" s="24"/>
      <c r="J27" s="78">
        <v>1018</v>
      </c>
      <c r="K27" s="101">
        <v>7.5</v>
      </c>
      <c r="L27" s="86">
        <v>3.5</v>
      </c>
      <c r="M27" s="79">
        <v>0</v>
      </c>
      <c r="N27" s="79">
        <f t="shared" si="0"/>
        <v>11</v>
      </c>
      <c r="O27" s="80"/>
    </row>
    <row r="28" spans="1:15" ht="18" customHeight="1">
      <c r="A28" s="49">
        <v>26</v>
      </c>
      <c r="B28" s="44">
        <v>1038</v>
      </c>
      <c r="C28" s="6" t="s">
        <v>69</v>
      </c>
      <c r="D28" s="6" t="s">
        <v>220</v>
      </c>
      <c r="E28" s="4" t="s">
        <v>614</v>
      </c>
      <c r="F28" s="4" t="s">
        <v>37</v>
      </c>
      <c r="G28" s="4" t="s">
        <v>264</v>
      </c>
      <c r="H28" s="4" t="s">
        <v>181</v>
      </c>
      <c r="I28" s="24"/>
      <c r="J28" s="78">
        <v>1038</v>
      </c>
      <c r="K28" s="81">
        <v>7</v>
      </c>
      <c r="L28" s="86">
        <v>3.25</v>
      </c>
      <c r="M28" s="79">
        <v>0.5</v>
      </c>
      <c r="N28" s="79">
        <f t="shared" si="0"/>
        <v>10.75</v>
      </c>
      <c r="O28" s="80"/>
    </row>
    <row r="29" spans="1:15" ht="18" customHeight="1">
      <c r="A29" s="49">
        <v>27</v>
      </c>
      <c r="B29" s="44">
        <v>1037</v>
      </c>
      <c r="C29" s="6" t="s">
        <v>287</v>
      </c>
      <c r="D29" s="6" t="s">
        <v>617</v>
      </c>
      <c r="E29" s="4" t="s">
        <v>424</v>
      </c>
      <c r="F29" s="4" t="s">
        <v>144</v>
      </c>
      <c r="G29" s="4" t="s">
        <v>646</v>
      </c>
      <c r="H29" s="4" t="s">
        <v>335</v>
      </c>
      <c r="I29" s="24"/>
      <c r="J29" s="78">
        <v>1037</v>
      </c>
      <c r="K29" s="81">
        <v>9.5</v>
      </c>
      <c r="L29" s="86">
        <v>1</v>
      </c>
      <c r="M29" s="79">
        <v>0</v>
      </c>
      <c r="N29" s="79">
        <f t="shared" si="0"/>
        <v>10.5</v>
      </c>
      <c r="O29" s="80"/>
    </row>
    <row r="30" spans="1:15" ht="18" customHeight="1">
      <c r="A30" s="49">
        <v>28</v>
      </c>
      <c r="B30" s="44">
        <v>1026</v>
      </c>
      <c r="C30" s="6" t="s">
        <v>27</v>
      </c>
      <c r="D30" s="6" t="s">
        <v>28</v>
      </c>
      <c r="E30" s="4" t="s">
        <v>29</v>
      </c>
      <c r="F30" s="4" t="s">
        <v>23</v>
      </c>
      <c r="G30" s="4" t="s">
        <v>647</v>
      </c>
      <c r="H30" s="4" t="s">
        <v>648</v>
      </c>
      <c r="I30" s="24"/>
      <c r="J30" s="78">
        <v>1026</v>
      </c>
      <c r="K30" s="79">
        <v>5.75</v>
      </c>
      <c r="L30" s="86">
        <v>3.5</v>
      </c>
      <c r="M30" s="79">
        <v>0.5</v>
      </c>
      <c r="N30" s="79">
        <f t="shared" si="0"/>
        <v>9.75</v>
      </c>
      <c r="O30" s="82"/>
    </row>
    <row r="31" spans="1:15" ht="18" customHeight="1">
      <c r="A31" s="49">
        <v>29</v>
      </c>
      <c r="B31" s="44">
        <v>1019</v>
      </c>
      <c r="C31" s="6" t="s">
        <v>69</v>
      </c>
      <c r="D31" s="6" t="s">
        <v>203</v>
      </c>
      <c r="E31" s="4" t="s">
        <v>204</v>
      </c>
      <c r="F31" s="4" t="s">
        <v>649</v>
      </c>
      <c r="G31" s="4" t="s">
        <v>650</v>
      </c>
      <c r="H31" s="4" t="s">
        <v>160</v>
      </c>
      <c r="I31" s="26"/>
      <c r="J31" s="78">
        <v>1019</v>
      </c>
      <c r="K31" s="81">
        <v>8.25</v>
      </c>
      <c r="L31" s="86">
        <v>1.5</v>
      </c>
      <c r="M31" s="79">
        <v>0</v>
      </c>
      <c r="N31" s="79">
        <f t="shared" si="0"/>
        <v>9.75</v>
      </c>
      <c r="O31" s="80"/>
    </row>
    <row r="32" spans="1:15" ht="18" customHeight="1">
      <c r="A32" s="49">
        <v>30</v>
      </c>
      <c r="B32" s="44">
        <v>1036</v>
      </c>
      <c r="C32" s="6" t="s">
        <v>242</v>
      </c>
      <c r="D32" s="6" t="s">
        <v>243</v>
      </c>
      <c r="E32" s="4" t="s">
        <v>585</v>
      </c>
      <c r="F32" s="4" t="s">
        <v>47</v>
      </c>
      <c r="G32" s="4" t="s">
        <v>651</v>
      </c>
      <c r="H32" s="4" t="s">
        <v>652</v>
      </c>
      <c r="I32" s="26"/>
      <c r="J32" s="78">
        <v>1036</v>
      </c>
      <c r="K32" s="79">
        <v>7</v>
      </c>
      <c r="L32" s="86">
        <v>1</v>
      </c>
      <c r="M32" s="79">
        <v>1.5</v>
      </c>
      <c r="N32" s="79">
        <f t="shared" si="0"/>
        <v>9.5</v>
      </c>
      <c r="O32" s="82"/>
    </row>
    <row r="33" spans="1:15" ht="18" customHeight="1">
      <c r="A33" s="49">
        <v>31</v>
      </c>
      <c r="B33" s="44">
        <v>1024</v>
      </c>
      <c r="C33" s="6" t="s">
        <v>69</v>
      </c>
      <c r="D33" s="6" t="s">
        <v>203</v>
      </c>
      <c r="E33" s="4" t="s">
        <v>204</v>
      </c>
      <c r="F33" s="4" t="s">
        <v>248</v>
      </c>
      <c r="G33" s="4" t="s">
        <v>653</v>
      </c>
      <c r="H33" s="4" t="s">
        <v>654</v>
      </c>
      <c r="I33" s="24"/>
      <c r="J33" s="78">
        <v>1024</v>
      </c>
      <c r="K33" s="79">
        <v>7</v>
      </c>
      <c r="L33" s="86">
        <v>1</v>
      </c>
      <c r="M33" s="79">
        <v>1</v>
      </c>
      <c r="N33" s="79">
        <f t="shared" si="0"/>
        <v>9</v>
      </c>
      <c r="O33" s="82"/>
    </row>
    <row r="34" spans="1:15" ht="18" customHeight="1">
      <c r="A34" s="49">
        <v>32</v>
      </c>
      <c r="B34" s="44">
        <v>1011</v>
      </c>
      <c r="C34" s="12" t="s">
        <v>196</v>
      </c>
      <c r="D34" s="12" t="s">
        <v>588</v>
      </c>
      <c r="E34" s="45" t="s">
        <v>589</v>
      </c>
      <c r="F34" s="45" t="s">
        <v>655</v>
      </c>
      <c r="G34" s="4" t="s">
        <v>656</v>
      </c>
      <c r="H34" s="4" t="s">
        <v>657</v>
      </c>
      <c r="I34" s="24"/>
      <c r="J34" s="78">
        <v>1011</v>
      </c>
      <c r="K34" s="81">
        <v>6.25</v>
      </c>
      <c r="L34" s="86">
        <v>2</v>
      </c>
      <c r="M34" s="79">
        <v>0</v>
      </c>
      <c r="N34" s="79">
        <f t="shared" si="0"/>
        <v>8.25</v>
      </c>
      <c r="O34" s="80"/>
    </row>
    <row r="35" spans="1:15" ht="18" customHeight="1">
      <c r="A35" s="49">
        <v>33</v>
      </c>
      <c r="B35" s="44">
        <v>1039</v>
      </c>
      <c r="C35" s="6" t="s">
        <v>44</v>
      </c>
      <c r="D35" s="6" t="s">
        <v>278</v>
      </c>
      <c r="E35" s="27" t="s">
        <v>586</v>
      </c>
      <c r="F35" s="4" t="s">
        <v>658</v>
      </c>
      <c r="G35" s="4" t="s">
        <v>255</v>
      </c>
      <c r="H35" s="4" t="s">
        <v>659</v>
      </c>
      <c r="I35" s="26"/>
      <c r="J35" s="78">
        <v>1039</v>
      </c>
      <c r="K35" s="79">
        <v>6</v>
      </c>
      <c r="L35" s="86">
        <v>1</v>
      </c>
      <c r="M35" s="79">
        <v>1</v>
      </c>
      <c r="N35" s="79">
        <f t="shared" si="0"/>
        <v>8</v>
      </c>
      <c r="O35" s="82"/>
    </row>
    <row r="36" spans="1:15" ht="18" customHeight="1">
      <c r="A36" s="49">
        <v>34</v>
      </c>
      <c r="B36" s="44">
        <v>1015</v>
      </c>
      <c r="C36" s="2" t="s">
        <v>44</v>
      </c>
      <c r="D36" s="4" t="s">
        <v>278</v>
      </c>
      <c r="E36" s="4" t="s">
        <v>586</v>
      </c>
      <c r="F36" s="45" t="s">
        <v>37</v>
      </c>
      <c r="G36" s="4" t="s">
        <v>117</v>
      </c>
      <c r="H36" s="45" t="s">
        <v>117</v>
      </c>
      <c r="I36" s="24"/>
      <c r="J36" s="78">
        <v>1015</v>
      </c>
      <c r="K36" s="79">
        <v>5.25</v>
      </c>
      <c r="L36" s="86">
        <v>2</v>
      </c>
      <c r="M36" s="79">
        <v>0.5</v>
      </c>
      <c r="N36" s="79">
        <f t="shared" si="0"/>
        <v>7.75</v>
      </c>
      <c r="O36" s="82"/>
    </row>
    <row r="37" spans="1:15" ht="18" customHeight="1">
      <c r="A37" s="49">
        <v>35</v>
      </c>
      <c r="B37" s="46">
        <v>1012</v>
      </c>
      <c r="C37" s="6" t="s">
        <v>44</v>
      </c>
      <c r="D37" s="6" t="s">
        <v>278</v>
      </c>
      <c r="E37" s="27" t="s">
        <v>586</v>
      </c>
      <c r="F37" s="4" t="s">
        <v>660</v>
      </c>
      <c r="G37" s="4" t="s">
        <v>661</v>
      </c>
      <c r="H37" s="4" t="s">
        <v>662</v>
      </c>
      <c r="I37" s="26"/>
      <c r="J37" s="78">
        <v>1012</v>
      </c>
      <c r="K37" s="79">
        <v>4</v>
      </c>
      <c r="L37" s="86">
        <v>2</v>
      </c>
      <c r="M37" s="79">
        <v>0</v>
      </c>
      <c r="N37" s="79">
        <f t="shared" si="0"/>
        <v>6</v>
      </c>
      <c r="O37" s="82"/>
    </row>
    <row r="38" spans="1:15" ht="18" customHeight="1">
      <c r="A38" s="49">
        <v>36</v>
      </c>
      <c r="B38" s="44">
        <v>1002</v>
      </c>
      <c r="C38" s="6" t="s">
        <v>44</v>
      </c>
      <c r="D38" s="6" t="s">
        <v>367</v>
      </c>
      <c r="E38" s="27" t="s">
        <v>368</v>
      </c>
      <c r="F38" s="4" t="s">
        <v>639</v>
      </c>
      <c r="G38" s="4" t="s">
        <v>663</v>
      </c>
      <c r="H38" s="4" t="s">
        <v>96</v>
      </c>
      <c r="I38" s="26"/>
      <c r="J38" s="78">
        <v>1002</v>
      </c>
      <c r="K38" s="79">
        <v>4.75</v>
      </c>
      <c r="L38" s="86">
        <v>1</v>
      </c>
      <c r="M38" s="79">
        <v>0</v>
      </c>
      <c r="N38" s="79">
        <f t="shared" si="0"/>
        <v>5.75</v>
      </c>
      <c r="O38" s="80"/>
    </row>
    <row r="39" spans="1:15" ht="18" customHeight="1">
      <c r="A39" s="49">
        <v>37</v>
      </c>
      <c r="B39" s="44">
        <v>1030</v>
      </c>
      <c r="C39" s="6" t="s">
        <v>69</v>
      </c>
      <c r="D39" s="6" t="s">
        <v>203</v>
      </c>
      <c r="E39" s="4" t="s">
        <v>204</v>
      </c>
      <c r="F39" s="4" t="s">
        <v>660</v>
      </c>
      <c r="G39" s="4" t="s">
        <v>664</v>
      </c>
      <c r="H39" s="4" t="s">
        <v>665</v>
      </c>
      <c r="I39" s="26"/>
      <c r="J39" s="78">
        <v>1030</v>
      </c>
      <c r="K39" s="79">
        <v>1.5</v>
      </c>
      <c r="L39" s="86">
        <v>2.75</v>
      </c>
      <c r="M39" s="79">
        <v>0</v>
      </c>
      <c r="N39" s="79">
        <f t="shared" si="0"/>
        <v>4.25</v>
      </c>
      <c r="O39" s="80"/>
    </row>
    <row r="40" spans="1:15" ht="18" customHeight="1">
      <c r="A40" s="49">
        <v>38</v>
      </c>
      <c r="B40" s="44">
        <v>1006</v>
      </c>
      <c r="C40" s="2" t="s">
        <v>287</v>
      </c>
      <c r="D40" s="2" t="s">
        <v>666</v>
      </c>
      <c r="E40" s="4" t="s">
        <v>667</v>
      </c>
      <c r="F40" s="4" t="s">
        <v>95</v>
      </c>
      <c r="G40" s="4" t="s">
        <v>355</v>
      </c>
      <c r="H40" s="4" t="s">
        <v>668</v>
      </c>
      <c r="I40" s="26"/>
      <c r="J40" s="78">
        <v>1006</v>
      </c>
      <c r="K40" s="79">
        <v>0.75</v>
      </c>
      <c r="L40" s="86">
        <v>1</v>
      </c>
      <c r="M40" s="79">
        <v>2</v>
      </c>
      <c r="N40" s="79">
        <f t="shared" si="0"/>
        <v>3.75</v>
      </c>
      <c r="O40" s="82"/>
    </row>
    <row r="41" spans="1:15" ht="18" customHeight="1">
      <c r="A41" s="49">
        <v>39</v>
      </c>
      <c r="B41" s="44">
        <v>1007</v>
      </c>
      <c r="C41" s="2" t="s">
        <v>242</v>
      </c>
      <c r="D41" s="2" t="s">
        <v>243</v>
      </c>
      <c r="E41" s="4" t="s">
        <v>585</v>
      </c>
      <c r="F41" s="4" t="s">
        <v>251</v>
      </c>
      <c r="G41" s="4" t="s">
        <v>255</v>
      </c>
      <c r="H41" s="4" t="s">
        <v>341</v>
      </c>
      <c r="I41" s="24"/>
      <c r="J41" s="78">
        <v>1007</v>
      </c>
      <c r="K41" s="79">
        <v>0.5</v>
      </c>
      <c r="L41" s="86">
        <v>0</v>
      </c>
      <c r="M41" s="79">
        <v>3</v>
      </c>
      <c r="N41" s="79">
        <f t="shared" si="0"/>
        <v>3.5</v>
      </c>
      <c r="O41" s="82"/>
    </row>
    <row r="42" spans="1:15" ht="18" customHeight="1">
      <c r="A42" s="49">
        <v>40</v>
      </c>
      <c r="B42" s="48">
        <v>1009</v>
      </c>
      <c r="C42" s="12" t="s">
        <v>196</v>
      </c>
      <c r="D42" s="12" t="s">
        <v>588</v>
      </c>
      <c r="E42" s="45" t="s">
        <v>589</v>
      </c>
      <c r="F42" s="4" t="s">
        <v>669</v>
      </c>
      <c r="G42" s="4" t="s">
        <v>670</v>
      </c>
      <c r="H42" s="4" t="s">
        <v>80</v>
      </c>
      <c r="I42" s="24"/>
      <c r="J42" s="78">
        <v>1009</v>
      </c>
      <c r="K42" s="79">
        <v>1</v>
      </c>
      <c r="L42" s="86">
        <v>0</v>
      </c>
      <c r="M42" s="79">
        <v>1.5</v>
      </c>
      <c r="N42" s="79">
        <f t="shared" si="0"/>
        <v>2.5</v>
      </c>
      <c r="O42" s="82"/>
    </row>
    <row r="43" spans="1:15" ht="18" customHeight="1">
      <c r="A43" s="49">
        <v>41</v>
      </c>
      <c r="B43" s="48">
        <v>1016</v>
      </c>
      <c r="C43" s="2" t="s">
        <v>27</v>
      </c>
      <c r="D43" s="4" t="s">
        <v>28</v>
      </c>
      <c r="E43" s="4" t="s">
        <v>29</v>
      </c>
      <c r="F43" s="4" t="s">
        <v>90</v>
      </c>
      <c r="G43" s="4" t="s">
        <v>671</v>
      </c>
      <c r="H43" s="4" t="s">
        <v>139</v>
      </c>
      <c r="I43" s="24"/>
      <c r="J43" s="78">
        <v>1016</v>
      </c>
      <c r="K43" s="79">
        <v>0.75</v>
      </c>
      <c r="L43" s="86">
        <v>1</v>
      </c>
      <c r="M43" s="79">
        <v>0</v>
      </c>
      <c r="N43" s="79">
        <f t="shared" si="0"/>
        <v>1.75</v>
      </c>
      <c r="O43" s="82"/>
    </row>
    <row r="44" spans="1:15" ht="18" customHeight="1">
      <c r="A44" s="49">
        <v>42</v>
      </c>
      <c r="B44" s="48">
        <v>1028</v>
      </c>
      <c r="C44" s="27" t="s">
        <v>135</v>
      </c>
      <c r="D44" s="29" t="s">
        <v>672</v>
      </c>
      <c r="E44" s="7" t="s">
        <v>673</v>
      </c>
      <c r="F44" s="7" t="s">
        <v>674</v>
      </c>
      <c r="G44" s="7" t="s">
        <v>255</v>
      </c>
      <c r="H44" s="7" t="s">
        <v>675</v>
      </c>
      <c r="I44" s="26"/>
      <c r="J44" s="78">
        <v>1028</v>
      </c>
      <c r="K44" s="81">
        <v>0</v>
      </c>
      <c r="L44" s="86">
        <v>0</v>
      </c>
      <c r="M44" s="79">
        <v>0</v>
      </c>
      <c r="N44" s="79">
        <f t="shared" si="0"/>
        <v>0</v>
      </c>
      <c r="O44" s="82"/>
    </row>
    <row r="45" spans="1:15">
      <c r="A45" s="85"/>
      <c r="I45" s="85"/>
    </row>
    <row r="46" spans="1:15">
      <c r="A46" s="85"/>
      <c r="I46" s="85"/>
    </row>
    <row r="47" spans="1:15" ht="15">
      <c r="A47" s="85"/>
      <c r="D47" s="178" t="s">
        <v>195</v>
      </c>
      <c r="E47" s="50"/>
      <c r="I47" s="85"/>
    </row>
    <row r="49" spans="4:4">
      <c r="D49" s="50"/>
    </row>
    <row r="51" spans="4:4">
      <c r="D51" s="50"/>
    </row>
    <row r="53" spans="4:4">
      <c r="D53" s="50"/>
    </row>
    <row r="55" spans="4:4">
      <c r="D55" s="50"/>
    </row>
    <row r="57" spans="4:4">
      <c r="D57" s="50"/>
    </row>
  </sheetData>
  <mergeCells count="1">
    <mergeCell ref="A1:O1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E6" sqref="E6"/>
    </sheetView>
  </sheetViews>
  <sheetFormatPr baseColWidth="10" defaultColWidth="8.83203125" defaultRowHeight="63" customHeight="1" x14ac:dyDescent="0"/>
  <cols>
    <col min="1" max="1" width="5.5" bestFit="1" customWidth="1"/>
    <col min="2" max="2" width="9.1640625" customWidth="1"/>
    <col min="3" max="3" width="10.83203125" customWidth="1"/>
    <col min="4" max="4" width="14.33203125" customWidth="1"/>
    <col min="5" max="5" width="22.33203125" customWidth="1"/>
    <col min="6" max="6" width="13.6640625" customWidth="1"/>
    <col min="7" max="7" width="13.1640625" customWidth="1"/>
    <col min="8" max="8" width="11.5" customWidth="1"/>
  </cols>
  <sheetData>
    <row r="1" spans="1:16" s="85" customFormat="1" ht="91.5" customHeight="1">
      <c r="A1" s="259" t="s">
        <v>779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60"/>
    </row>
    <row r="2" spans="1:16" s="89" customFormat="1" ht="48.75" customHeight="1">
      <c r="A2" s="41" t="s">
        <v>0</v>
      </c>
      <c r="B2" s="90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0" t="s">
        <v>6</v>
      </c>
      <c r="H2" s="91" t="s">
        <v>7</v>
      </c>
      <c r="I2" s="41" t="s">
        <v>8</v>
      </c>
      <c r="J2" s="41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</row>
    <row r="3" spans="1:16" s="89" customFormat="1" ht="30">
      <c r="A3" s="25">
        <v>1</v>
      </c>
      <c r="B3" s="185">
        <v>1042</v>
      </c>
      <c r="C3" s="40" t="s">
        <v>196</v>
      </c>
      <c r="D3" s="40" t="s">
        <v>588</v>
      </c>
      <c r="E3" s="40" t="s">
        <v>589</v>
      </c>
      <c r="F3" s="40" t="s">
        <v>590</v>
      </c>
      <c r="G3" s="40" t="s">
        <v>591</v>
      </c>
      <c r="H3" s="40" t="s">
        <v>335</v>
      </c>
      <c r="I3" s="25">
        <v>11</v>
      </c>
      <c r="J3" s="186">
        <v>1042</v>
      </c>
      <c r="K3" s="95">
        <v>10</v>
      </c>
      <c r="L3" s="95">
        <v>10</v>
      </c>
      <c r="M3" s="95">
        <v>8.75</v>
      </c>
      <c r="N3" s="95">
        <f>SUM(K3:M3)</f>
        <v>28.75</v>
      </c>
      <c r="O3" s="186" t="s">
        <v>22</v>
      </c>
      <c r="P3" s="179"/>
    </row>
    <row r="4" spans="1:16" s="89" customFormat="1" ht="30">
      <c r="A4" s="25">
        <v>2</v>
      </c>
      <c r="B4" s="185">
        <v>1033</v>
      </c>
      <c r="C4" s="41" t="s">
        <v>44</v>
      </c>
      <c r="D4" s="41" t="s">
        <v>278</v>
      </c>
      <c r="E4" s="41" t="s">
        <v>586</v>
      </c>
      <c r="F4" s="41" t="s">
        <v>592</v>
      </c>
      <c r="G4" s="41" t="s">
        <v>593</v>
      </c>
      <c r="H4" s="41" t="s">
        <v>594</v>
      </c>
      <c r="I4" s="42"/>
      <c r="J4" s="186">
        <v>1033</v>
      </c>
      <c r="K4" s="95">
        <v>10</v>
      </c>
      <c r="L4" s="95">
        <v>10</v>
      </c>
      <c r="M4" s="95">
        <v>5</v>
      </c>
      <c r="N4" s="95">
        <f>SUM(K4:M4)</f>
        <v>25</v>
      </c>
      <c r="O4" s="186" t="s">
        <v>26</v>
      </c>
      <c r="P4" s="179"/>
    </row>
    <row r="5" spans="1:16" s="89" customFormat="1" ht="30">
      <c r="A5" s="25">
        <v>3</v>
      </c>
      <c r="B5" s="185">
        <v>1032</v>
      </c>
      <c r="C5" s="41" t="s">
        <v>44</v>
      </c>
      <c r="D5" s="41" t="s">
        <v>278</v>
      </c>
      <c r="E5" s="41" t="s">
        <v>595</v>
      </c>
      <c r="F5" s="41" t="s">
        <v>596</v>
      </c>
      <c r="G5" s="41" t="s">
        <v>597</v>
      </c>
      <c r="H5" s="41" t="s">
        <v>598</v>
      </c>
      <c r="I5" s="42"/>
      <c r="J5" s="186">
        <v>1032</v>
      </c>
      <c r="K5" s="95">
        <v>10</v>
      </c>
      <c r="L5" s="95">
        <v>4.5</v>
      </c>
      <c r="M5" s="95">
        <v>10</v>
      </c>
      <c r="N5" s="95">
        <f>SUM(K5:M5)</f>
        <v>24.5</v>
      </c>
      <c r="O5" s="186" t="s">
        <v>33</v>
      </c>
      <c r="P5" s="179"/>
    </row>
    <row r="6" spans="1:16" s="89" customFormat="1" ht="15">
      <c r="L6" s="187"/>
      <c r="M6" s="179"/>
    </row>
    <row r="7" spans="1:16" s="89" customFormat="1" ht="15">
      <c r="L7" s="187"/>
      <c r="M7" s="179"/>
    </row>
    <row r="8" spans="1:16" s="89" customFormat="1" ht="26.25" customHeight="1">
      <c r="D8" s="61"/>
      <c r="E8" s="178" t="s">
        <v>599</v>
      </c>
      <c r="L8" s="187"/>
      <c r="M8" s="179"/>
    </row>
    <row r="9" spans="1:16" s="89" customFormat="1" ht="63" customHeight="1">
      <c r="A9" s="177"/>
      <c r="I9" s="188"/>
      <c r="L9" s="187"/>
      <c r="M9" s="179"/>
    </row>
    <row r="10" spans="1:16" ht="63" customHeight="1">
      <c r="A10" s="34"/>
      <c r="D10" s="39"/>
      <c r="I10" s="1"/>
      <c r="L10" s="43"/>
      <c r="M10" s="23"/>
    </row>
    <row r="11" spans="1:16" ht="63" customHeight="1">
      <c r="A11" s="34"/>
      <c r="I11" s="1"/>
      <c r="L11" s="43"/>
      <c r="M11" s="23"/>
    </row>
    <row r="12" spans="1:16" ht="63" customHeight="1">
      <c r="A12" s="34"/>
      <c r="D12" s="39"/>
      <c r="I12" s="1"/>
      <c r="L12" s="43"/>
      <c r="M12" s="23"/>
    </row>
    <row r="13" spans="1:16" ht="63" customHeight="1">
      <c r="A13" s="34"/>
      <c r="I13" s="1"/>
      <c r="L13" s="43"/>
      <c r="M13" s="23"/>
    </row>
    <row r="14" spans="1:16" ht="63" customHeight="1">
      <c r="A14" s="34"/>
      <c r="D14" s="39"/>
      <c r="I14" s="1"/>
      <c r="L14" s="43"/>
      <c r="M14" s="23"/>
    </row>
    <row r="15" spans="1:16" ht="63" customHeight="1">
      <c r="A15" s="34"/>
      <c r="I15" s="1"/>
      <c r="L15" s="43"/>
      <c r="M15" s="23"/>
    </row>
    <row r="16" spans="1:16" ht="63" customHeight="1">
      <c r="A16" s="34"/>
      <c r="D16" s="39"/>
      <c r="I16" s="1"/>
      <c r="L16" s="43"/>
      <c r="M16" s="23"/>
    </row>
    <row r="18" spans="4:4" ht="63" customHeight="1">
      <c r="D18" s="39"/>
    </row>
  </sheetData>
  <mergeCells count="1">
    <mergeCell ref="A1:O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6" sqref="A6:E6"/>
    </sheetView>
  </sheetViews>
  <sheetFormatPr baseColWidth="10" defaultColWidth="29.6640625" defaultRowHeight="13" x14ac:dyDescent="0"/>
  <cols>
    <col min="1" max="1" width="5.83203125" style="85" bestFit="1" customWidth="1"/>
    <col min="2" max="16384" width="29.6640625" style="85"/>
  </cols>
  <sheetData>
    <row r="1" spans="1:14" ht="16">
      <c r="A1" s="262"/>
      <c r="B1" s="262"/>
      <c r="C1" s="262"/>
      <c r="D1" s="262"/>
    </row>
    <row r="2" spans="1:14" s="160" customFormat="1" ht="18">
      <c r="A2" s="264" t="s">
        <v>185</v>
      </c>
      <c r="B2" s="265"/>
      <c r="C2" s="265"/>
      <c r="D2" s="265"/>
      <c r="E2" s="159"/>
    </row>
    <row r="3" spans="1:14" s="160" customFormat="1" ht="18">
      <c r="A3" s="258" t="s">
        <v>186</v>
      </c>
      <c r="B3" s="258"/>
      <c r="C3" s="258"/>
      <c r="D3" s="258"/>
      <c r="E3" s="258"/>
    </row>
    <row r="4" spans="1:14" s="160" customFormat="1" ht="18"/>
    <row r="5" spans="1:14" s="160" customFormat="1" ht="18">
      <c r="A5" s="258" t="s">
        <v>187</v>
      </c>
      <c r="B5" s="258"/>
      <c r="C5" s="258"/>
      <c r="D5" s="258"/>
      <c r="E5" s="258"/>
      <c r="K5" s="161"/>
      <c r="L5" s="161"/>
      <c r="M5" s="161"/>
      <c r="N5" s="161"/>
    </row>
    <row r="6" spans="1:14" s="189" customFormat="1" ht="18">
      <c r="A6" s="263" t="s">
        <v>787</v>
      </c>
      <c r="B6" s="263"/>
      <c r="C6" s="263"/>
      <c r="D6" s="263"/>
      <c r="E6" s="263"/>
    </row>
    <row r="7" spans="1:14" ht="16">
      <c r="A7" s="261"/>
      <c r="B7" s="261"/>
      <c r="C7" s="261"/>
      <c r="D7" s="261"/>
    </row>
    <row r="9" spans="1:14" s="89" customFormat="1" ht="15">
      <c r="A9" s="152" t="s">
        <v>427</v>
      </c>
      <c r="B9" s="152" t="s">
        <v>2</v>
      </c>
      <c r="C9" s="152" t="s">
        <v>3</v>
      </c>
      <c r="D9" s="152" t="s">
        <v>428</v>
      </c>
    </row>
    <row r="10" spans="1:14" s="89" customFormat="1" ht="15">
      <c r="A10" s="153">
        <v>1</v>
      </c>
      <c r="B10" s="154" t="s">
        <v>44</v>
      </c>
      <c r="C10" s="155" t="s">
        <v>600</v>
      </c>
      <c r="D10" s="153">
        <v>73.5</v>
      </c>
    </row>
    <row r="11" spans="1:14" s="89" customFormat="1" ht="15">
      <c r="A11" s="153">
        <v>2</v>
      </c>
      <c r="B11" s="154" t="s">
        <v>196</v>
      </c>
      <c r="C11" s="155" t="s">
        <v>197</v>
      </c>
      <c r="D11" s="153">
        <v>61.25</v>
      </c>
    </row>
    <row r="12" spans="1:14" s="89" customFormat="1" ht="15">
      <c r="A12" s="153">
        <v>3</v>
      </c>
      <c r="B12" s="155" t="s">
        <v>15</v>
      </c>
      <c r="C12" s="155" t="s">
        <v>587</v>
      </c>
      <c r="D12" s="153">
        <v>49.5</v>
      </c>
    </row>
    <row r="13" spans="1:14" s="89" customFormat="1" ht="15"/>
    <row r="14" spans="1:14" s="89" customFormat="1" ht="15">
      <c r="B14" s="178" t="s">
        <v>195</v>
      </c>
      <c r="C14" s="61"/>
    </row>
    <row r="16" spans="1:14">
      <c r="B16" s="50"/>
    </row>
    <row r="18" spans="2:2">
      <c r="B18" s="50"/>
    </row>
    <row r="20" spans="2:2">
      <c r="B20" s="50"/>
    </row>
    <row r="22" spans="2:2">
      <c r="B22" s="50"/>
    </row>
    <row r="24" spans="2:2">
      <c r="B24" s="50"/>
    </row>
  </sheetData>
  <mergeCells count="6">
    <mergeCell ref="A1:D1"/>
    <mergeCell ref="A7:D7"/>
    <mergeCell ref="A5:E5"/>
    <mergeCell ref="A3:E3"/>
    <mergeCell ref="A6:E6"/>
    <mergeCell ref="A2:D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C41" sqref="C41:H41"/>
    </sheetView>
  </sheetViews>
  <sheetFormatPr baseColWidth="10" defaultColWidth="8.83203125" defaultRowHeight="13" x14ac:dyDescent="0"/>
  <cols>
    <col min="1" max="1" width="3.83203125" style="168" customWidth="1"/>
    <col min="2" max="2" width="5.5" style="85" customWidth="1"/>
    <col min="3" max="3" width="15.33203125" style="213" bestFit="1" customWidth="1"/>
    <col min="4" max="4" width="31.6640625" style="85" bestFit="1" customWidth="1"/>
    <col min="5" max="5" width="21.83203125" style="85" bestFit="1" customWidth="1"/>
    <col min="6" max="6" width="12.83203125" style="85" bestFit="1" customWidth="1"/>
    <col min="7" max="7" width="14.6640625" style="85" bestFit="1" customWidth="1"/>
    <col min="8" max="8" width="14.33203125" style="85" bestFit="1" customWidth="1"/>
    <col min="9" max="9" width="4.6640625" style="85" customWidth="1"/>
    <col min="10" max="10" width="5.83203125" style="85" customWidth="1"/>
    <col min="11" max="12" width="6.1640625" style="85" bestFit="1" customWidth="1"/>
    <col min="13" max="13" width="5.6640625" style="85" bestFit="1" customWidth="1"/>
    <col min="14" max="14" width="6" style="85" customWidth="1"/>
    <col min="15" max="15" width="10" style="85" customWidth="1"/>
    <col min="16" max="16384" width="8.83203125" style="85"/>
  </cols>
  <sheetData>
    <row r="1" spans="1:22" ht="45" customHeight="1">
      <c r="A1" s="260" t="s">
        <v>780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22" ht="36">
      <c r="A2" s="72" t="s">
        <v>0</v>
      </c>
      <c r="B2" s="73" t="s">
        <v>1</v>
      </c>
      <c r="C2" s="200" t="s">
        <v>2</v>
      </c>
      <c r="D2" s="72" t="s">
        <v>3</v>
      </c>
      <c r="E2" s="72" t="s">
        <v>4</v>
      </c>
      <c r="F2" s="72" t="s">
        <v>5</v>
      </c>
      <c r="G2" s="74" t="s">
        <v>6</v>
      </c>
      <c r="H2" s="75" t="s">
        <v>7</v>
      </c>
      <c r="I2" s="72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2" t="s">
        <v>13</v>
      </c>
      <c r="O2" s="72" t="s">
        <v>14</v>
      </c>
    </row>
    <row r="3" spans="1:22" s="50" customFormat="1" ht="18" customHeight="1">
      <c r="A3" s="49">
        <v>1</v>
      </c>
      <c r="B3" s="48">
        <v>1130</v>
      </c>
      <c r="C3" s="6" t="s">
        <v>676</v>
      </c>
      <c r="D3" s="6" t="s">
        <v>677</v>
      </c>
      <c r="E3" s="4" t="s">
        <v>678</v>
      </c>
      <c r="F3" s="4" t="s">
        <v>444</v>
      </c>
      <c r="G3" s="4" t="s">
        <v>142</v>
      </c>
      <c r="H3" s="4" t="s">
        <v>679</v>
      </c>
      <c r="I3" s="190"/>
      <c r="J3" s="192">
        <v>1130</v>
      </c>
      <c r="K3" s="193">
        <v>10</v>
      </c>
      <c r="L3" s="193">
        <v>10</v>
      </c>
      <c r="M3" s="193">
        <v>9.75</v>
      </c>
      <c r="N3" s="193">
        <f t="shared" ref="N3:N42" si="0">SUM(K3:M3)</f>
        <v>29.75</v>
      </c>
      <c r="O3" s="190" t="s">
        <v>22</v>
      </c>
      <c r="V3" s="51"/>
    </row>
    <row r="4" spans="1:22" s="50" customFormat="1" ht="18" customHeight="1">
      <c r="A4" s="49">
        <v>2</v>
      </c>
      <c r="B4" s="48">
        <v>1119</v>
      </c>
      <c r="C4" s="6" t="s">
        <v>680</v>
      </c>
      <c r="D4" s="6" t="s">
        <v>681</v>
      </c>
      <c r="E4" s="4" t="s">
        <v>682</v>
      </c>
      <c r="F4" s="4" t="s">
        <v>47</v>
      </c>
      <c r="G4" s="4" t="s">
        <v>122</v>
      </c>
      <c r="H4" s="4" t="s">
        <v>683</v>
      </c>
      <c r="I4" s="191"/>
      <c r="J4" s="192">
        <v>1119</v>
      </c>
      <c r="K4" s="193">
        <v>10</v>
      </c>
      <c r="L4" s="193">
        <v>10</v>
      </c>
      <c r="M4" s="193">
        <v>9.5</v>
      </c>
      <c r="N4" s="193">
        <f t="shared" si="0"/>
        <v>29.5</v>
      </c>
      <c r="O4" s="190" t="s">
        <v>26</v>
      </c>
    </row>
    <row r="5" spans="1:22" s="199" customFormat="1" ht="15">
      <c r="A5" s="194">
        <v>3</v>
      </c>
      <c r="B5" s="194">
        <v>1104</v>
      </c>
      <c r="C5" s="2" t="s">
        <v>15</v>
      </c>
      <c r="D5" s="2" t="s">
        <v>16</v>
      </c>
      <c r="E5" s="4" t="s">
        <v>17</v>
      </c>
      <c r="F5" s="4" t="s">
        <v>660</v>
      </c>
      <c r="G5" s="4" t="s">
        <v>406</v>
      </c>
      <c r="H5" s="4" t="s">
        <v>684</v>
      </c>
      <c r="I5" s="195"/>
      <c r="J5" s="196">
        <v>1104</v>
      </c>
      <c r="K5" s="197">
        <v>10</v>
      </c>
      <c r="L5" s="197">
        <v>10</v>
      </c>
      <c r="M5" s="197">
        <v>7.5</v>
      </c>
      <c r="N5" s="197">
        <f t="shared" si="0"/>
        <v>27.5</v>
      </c>
      <c r="O5" s="198" t="s">
        <v>33</v>
      </c>
    </row>
    <row r="6" spans="1:22" ht="18" customHeight="1">
      <c r="A6" s="80">
        <v>4</v>
      </c>
      <c r="B6" s="163">
        <v>1138</v>
      </c>
      <c r="C6" s="30" t="s">
        <v>196</v>
      </c>
      <c r="D6" s="30" t="s">
        <v>197</v>
      </c>
      <c r="E6" s="4" t="s">
        <v>685</v>
      </c>
      <c r="F6" s="4" t="s">
        <v>37</v>
      </c>
      <c r="G6" s="4" t="s">
        <v>254</v>
      </c>
      <c r="H6" s="4" t="s">
        <v>686</v>
      </c>
      <c r="I6" s="26"/>
      <c r="J6" s="78">
        <v>1138</v>
      </c>
      <c r="K6" s="79">
        <v>10</v>
      </c>
      <c r="L6" s="79">
        <v>10</v>
      </c>
      <c r="M6" s="79">
        <v>6.5</v>
      </c>
      <c r="N6" s="79">
        <f t="shared" si="0"/>
        <v>26.5</v>
      </c>
      <c r="O6" s="82" t="s">
        <v>40</v>
      </c>
    </row>
    <row r="7" spans="1:22" ht="18" customHeight="1">
      <c r="A7" s="80">
        <v>5</v>
      </c>
      <c r="B7" s="163">
        <v>1111</v>
      </c>
      <c r="C7" s="6" t="s">
        <v>226</v>
      </c>
      <c r="D7" s="6" t="s">
        <v>227</v>
      </c>
      <c r="E7" s="4" t="s">
        <v>228</v>
      </c>
      <c r="F7" s="4" t="s">
        <v>496</v>
      </c>
      <c r="G7" s="4" t="s">
        <v>173</v>
      </c>
      <c r="H7" s="4" t="s">
        <v>687</v>
      </c>
      <c r="I7" s="76"/>
      <c r="J7" s="78">
        <v>1111</v>
      </c>
      <c r="K7" s="79">
        <v>10</v>
      </c>
      <c r="L7" s="79">
        <v>10</v>
      </c>
      <c r="M7" s="79">
        <v>6.5</v>
      </c>
      <c r="N7" s="79">
        <f t="shared" si="0"/>
        <v>26.5</v>
      </c>
      <c r="O7" s="82" t="s">
        <v>40</v>
      </c>
    </row>
    <row r="8" spans="1:22" ht="18" customHeight="1">
      <c r="A8" s="80">
        <v>6</v>
      </c>
      <c r="B8" s="77">
        <v>1131</v>
      </c>
      <c r="C8" s="2" t="s">
        <v>44</v>
      </c>
      <c r="D8" s="6" t="s">
        <v>278</v>
      </c>
      <c r="E8" s="4" t="s">
        <v>586</v>
      </c>
      <c r="F8" s="4" t="s">
        <v>231</v>
      </c>
      <c r="G8" s="4" t="s">
        <v>688</v>
      </c>
      <c r="H8" s="4" t="s">
        <v>502</v>
      </c>
      <c r="I8" s="24"/>
      <c r="J8" s="78">
        <v>1131</v>
      </c>
      <c r="K8" s="79">
        <v>10</v>
      </c>
      <c r="L8" s="79">
        <v>10</v>
      </c>
      <c r="M8" s="79">
        <v>6</v>
      </c>
      <c r="N8" s="79">
        <f t="shared" si="0"/>
        <v>26</v>
      </c>
      <c r="O8" s="82" t="s">
        <v>50</v>
      </c>
    </row>
    <row r="9" spans="1:22" ht="18" customHeight="1">
      <c r="A9" s="80">
        <v>7</v>
      </c>
      <c r="B9" s="77">
        <v>1133</v>
      </c>
      <c r="C9" s="6" t="s">
        <v>27</v>
      </c>
      <c r="D9" s="6" t="s">
        <v>28</v>
      </c>
      <c r="E9" s="4" t="s">
        <v>29</v>
      </c>
      <c r="F9" s="4" t="s">
        <v>689</v>
      </c>
      <c r="G9" s="4" t="s">
        <v>246</v>
      </c>
      <c r="H9" s="4" t="s">
        <v>690</v>
      </c>
      <c r="I9" s="24"/>
      <c r="J9" s="78">
        <v>1133</v>
      </c>
      <c r="K9" s="79">
        <v>10</v>
      </c>
      <c r="L9" s="79">
        <v>6</v>
      </c>
      <c r="M9" s="79">
        <v>10</v>
      </c>
      <c r="N9" s="79">
        <f t="shared" si="0"/>
        <v>26</v>
      </c>
      <c r="O9" s="82" t="s">
        <v>50</v>
      </c>
    </row>
    <row r="10" spans="1:22" ht="18" customHeight="1">
      <c r="A10" s="80">
        <v>8</v>
      </c>
      <c r="B10" s="163">
        <v>1127</v>
      </c>
      <c r="C10" s="6" t="s">
        <v>69</v>
      </c>
      <c r="D10" s="27" t="s">
        <v>220</v>
      </c>
      <c r="E10" s="4" t="s">
        <v>221</v>
      </c>
      <c r="F10" s="4" t="s">
        <v>604</v>
      </c>
      <c r="G10" s="4" t="s">
        <v>96</v>
      </c>
      <c r="H10" s="4" t="s">
        <v>532</v>
      </c>
      <c r="I10" s="24"/>
      <c r="J10" s="78">
        <v>1127</v>
      </c>
      <c r="K10" s="79">
        <v>10</v>
      </c>
      <c r="L10" s="79">
        <v>7.5</v>
      </c>
      <c r="M10" s="79">
        <v>8.5</v>
      </c>
      <c r="N10" s="79">
        <f t="shared" si="0"/>
        <v>26</v>
      </c>
      <c r="O10" s="82" t="s">
        <v>50</v>
      </c>
    </row>
    <row r="11" spans="1:22" ht="18" customHeight="1">
      <c r="A11" s="80">
        <v>9</v>
      </c>
      <c r="B11" s="77">
        <v>1114</v>
      </c>
      <c r="C11" s="30" t="s">
        <v>92</v>
      </c>
      <c r="D11" s="30" t="s">
        <v>93</v>
      </c>
      <c r="E11" s="4" t="s">
        <v>94</v>
      </c>
      <c r="F11" s="9" t="s">
        <v>281</v>
      </c>
      <c r="G11" s="4" t="s">
        <v>142</v>
      </c>
      <c r="H11" s="4" t="s">
        <v>170</v>
      </c>
      <c r="I11" s="80"/>
      <c r="J11" s="78">
        <v>1114</v>
      </c>
      <c r="K11" s="79">
        <v>10</v>
      </c>
      <c r="L11" s="79">
        <v>10</v>
      </c>
      <c r="M11" s="79">
        <v>5</v>
      </c>
      <c r="N11" s="79">
        <f t="shared" si="0"/>
        <v>25</v>
      </c>
      <c r="O11" s="82" t="s">
        <v>77</v>
      </c>
    </row>
    <row r="12" spans="1:22" ht="18" customHeight="1">
      <c r="A12" s="80">
        <v>10</v>
      </c>
      <c r="B12" s="77">
        <v>1110</v>
      </c>
      <c r="C12" s="6" t="s">
        <v>27</v>
      </c>
      <c r="D12" s="2" t="s">
        <v>28</v>
      </c>
      <c r="E12" s="4" t="s">
        <v>29</v>
      </c>
      <c r="F12" s="4" t="s">
        <v>297</v>
      </c>
      <c r="G12" s="4" t="s">
        <v>445</v>
      </c>
      <c r="H12" s="4" t="s">
        <v>43</v>
      </c>
      <c r="I12" s="24"/>
      <c r="J12" s="78">
        <v>1110</v>
      </c>
      <c r="K12" s="79">
        <v>10</v>
      </c>
      <c r="L12" s="79">
        <v>7</v>
      </c>
      <c r="M12" s="79">
        <v>7.5</v>
      </c>
      <c r="N12" s="79">
        <f t="shared" si="0"/>
        <v>24.5</v>
      </c>
      <c r="O12" s="82" t="s">
        <v>77</v>
      </c>
    </row>
    <row r="13" spans="1:22" ht="18" customHeight="1" thickBot="1">
      <c r="A13" s="201">
        <v>11</v>
      </c>
      <c r="B13" s="202">
        <v>1122</v>
      </c>
      <c r="C13" s="52" t="s">
        <v>69</v>
      </c>
      <c r="D13" s="52" t="s">
        <v>203</v>
      </c>
      <c r="E13" s="53" t="s">
        <v>204</v>
      </c>
      <c r="F13" s="53" t="s">
        <v>691</v>
      </c>
      <c r="G13" s="53" t="s">
        <v>89</v>
      </c>
      <c r="H13" s="53" t="s">
        <v>692</v>
      </c>
      <c r="I13" s="203"/>
      <c r="J13" s="204">
        <v>1122</v>
      </c>
      <c r="K13" s="205">
        <v>5</v>
      </c>
      <c r="L13" s="205">
        <v>10</v>
      </c>
      <c r="M13" s="205">
        <v>7</v>
      </c>
      <c r="N13" s="205">
        <f t="shared" si="0"/>
        <v>22</v>
      </c>
      <c r="O13" s="206" t="s">
        <v>77</v>
      </c>
    </row>
    <row r="14" spans="1:22" ht="18" customHeight="1" thickTop="1">
      <c r="A14" s="207">
        <v>12</v>
      </c>
      <c r="B14" s="208">
        <v>1109</v>
      </c>
      <c r="C14" s="54" t="s">
        <v>196</v>
      </c>
      <c r="D14" s="54" t="s">
        <v>197</v>
      </c>
      <c r="E14" s="55" t="s">
        <v>685</v>
      </c>
      <c r="F14" s="55" t="s">
        <v>558</v>
      </c>
      <c r="G14" s="55" t="s">
        <v>693</v>
      </c>
      <c r="H14" s="55" t="s">
        <v>388</v>
      </c>
      <c r="I14" s="207"/>
      <c r="J14" s="209">
        <v>1109</v>
      </c>
      <c r="K14" s="210">
        <v>5.5</v>
      </c>
      <c r="L14" s="210">
        <v>4.5</v>
      </c>
      <c r="M14" s="210">
        <v>9.5</v>
      </c>
      <c r="N14" s="210">
        <f t="shared" si="0"/>
        <v>19.5</v>
      </c>
      <c r="O14" s="211"/>
    </row>
    <row r="15" spans="1:22" ht="18" customHeight="1">
      <c r="A15" s="80">
        <v>13</v>
      </c>
      <c r="B15" s="77">
        <v>1134</v>
      </c>
      <c r="C15" s="56" t="s">
        <v>69</v>
      </c>
      <c r="D15" s="56" t="s">
        <v>220</v>
      </c>
      <c r="E15" s="57" t="s">
        <v>221</v>
      </c>
      <c r="F15" s="57" t="s">
        <v>450</v>
      </c>
      <c r="G15" s="57" t="s">
        <v>694</v>
      </c>
      <c r="H15" s="57" t="s">
        <v>695</v>
      </c>
      <c r="I15" s="24"/>
      <c r="J15" s="78">
        <v>1134</v>
      </c>
      <c r="K15" s="79">
        <v>7.25</v>
      </c>
      <c r="L15" s="79">
        <v>5.75</v>
      </c>
      <c r="M15" s="79">
        <v>6.5</v>
      </c>
      <c r="N15" s="79">
        <f t="shared" si="0"/>
        <v>19.5</v>
      </c>
      <c r="O15" s="82"/>
    </row>
    <row r="16" spans="1:22" ht="18" customHeight="1">
      <c r="A16" s="80">
        <v>14</v>
      </c>
      <c r="B16" s="163">
        <v>1117</v>
      </c>
      <c r="C16" s="80" t="s">
        <v>27</v>
      </c>
      <c r="D16" s="80" t="s">
        <v>28</v>
      </c>
      <c r="E16" s="80" t="s">
        <v>29</v>
      </c>
      <c r="F16" s="80" t="s">
        <v>47</v>
      </c>
      <c r="G16" s="80" t="s">
        <v>696</v>
      </c>
      <c r="H16" s="80" t="s">
        <v>497</v>
      </c>
      <c r="I16" s="24"/>
      <c r="J16" s="78">
        <v>1117</v>
      </c>
      <c r="K16" s="79">
        <v>3</v>
      </c>
      <c r="L16" s="79">
        <v>9.5</v>
      </c>
      <c r="M16" s="79">
        <v>7</v>
      </c>
      <c r="N16" s="79">
        <f t="shared" si="0"/>
        <v>19.5</v>
      </c>
      <c r="O16" s="82"/>
    </row>
    <row r="17" spans="1:15" ht="18" customHeight="1">
      <c r="A17" s="80">
        <v>15</v>
      </c>
      <c r="B17" s="163">
        <v>1136</v>
      </c>
      <c r="C17" s="6" t="s">
        <v>242</v>
      </c>
      <c r="D17" s="6" t="s">
        <v>697</v>
      </c>
      <c r="E17" s="27" t="s">
        <v>244</v>
      </c>
      <c r="F17" s="4" t="s">
        <v>251</v>
      </c>
      <c r="G17" s="4" t="s">
        <v>96</v>
      </c>
      <c r="H17" s="4" t="s">
        <v>117</v>
      </c>
      <c r="I17" s="24"/>
      <c r="J17" s="78">
        <v>1136</v>
      </c>
      <c r="K17" s="79">
        <v>7.75</v>
      </c>
      <c r="L17" s="79">
        <v>10</v>
      </c>
      <c r="M17" s="79">
        <v>1</v>
      </c>
      <c r="N17" s="79">
        <f t="shared" si="0"/>
        <v>18.75</v>
      </c>
      <c r="O17" s="82"/>
    </row>
    <row r="18" spans="1:15" ht="18" customHeight="1">
      <c r="A18" s="80">
        <v>16</v>
      </c>
      <c r="B18" s="77">
        <v>1113</v>
      </c>
      <c r="C18" s="6" t="s">
        <v>34</v>
      </c>
      <c r="D18" s="6" t="s">
        <v>35</v>
      </c>
      <c r="E18" s="27" t="s">
        <v>36</v>
      </c>
      <c r="F18" s="4" t="s">
        <v>533</v>
      </c>
      <c r="G18" s="4" t="s">
        <v>698</v>
      </c>
      <c r="H18" s="4" t="s">
        <v>699</v>
      </c>
      <c r="I18" s="24"/>
      <c r="J18" s="78">
        <v>1113</v>
      </c>
      <c r="K18" s="79">
        <v>7</v>
      </c>
      <c r="L18" s="79">
        <v>8.25</v>
      </c>
      <c r="M18" s="79">
        <v>3</v>
      </c>
      <c r="N18" s="79">
        <f t="shared" si="0"/>
        <v>18.25</v>
      </c>
      <c r="O18" s="82"/>
    </row>
    <row r="19" spans="1:15" ht="18" customHeight="1">
      <c r="A19" s="80">
        <v>17</v>
      </c>
      <c r="B19" s="77">
        <v>1123</v>
      </c>
      <c r="C19" s="2" t="s">
        <v>44</v>
      </c>
      <c r="D19" s="6" t="s">
        <v>278</v>
      </c>
      <c r="E19" s="27" t="s">
        <v>586</v>
      </c>
      <c r="F19" s="4" t="s">
        <v>700</v>
      </c>
      <c r="G19" s="4" t="s">
        <v>96</v>
      </c>
      <c r="H19" s="4" t="s">
        <v>96</v>
      </c>
      <c r="I19" s="24"/>
      <c r="J19" s="78">
        <v>1123</v>
      </c>
      <c r="K19" s="79">
        <v>9.5</v>
      </c>
      <c r="L19" s="79">
        <v>7</v>
      </c>
      <c r="M19" s="79">
        <v>1.5</v>
      </c>
      <c r="N19" s="79">
        <f t="shared" si="0"/>
        <v>18</v>
      </c>
      <c r="O19" s="82"/>
    </row>
    <row r="20" spans="1:15" ht="18" customHeight="1">
      <c r="A20" s="80">
        <v>18</v>
      </c>
      <c r="B20" s="77">
        <v>1118</v>
      </c>
      <c r="C20" s="6" t="s">
        <v>69</v>
      </c>
      <c r="D20" s="6" t="s">
        <v>203</v>
      </c>
      <c r="E20" s="4" t="s">
        <v>204</v>
      </c>
      <c r="F20" s="4" t="s">
        <v>701</v>
      </c>
      <c r="G20" s="4" t="s">
        <v>335</v>
      </c>
      <c r="H20" s="4" t="s">
        <v>702</v>
      </c>
      <c r="I20" s="76"/>
      <c r="J20" s="78">
        <v>1118</v>
      </c>
      <c r="K20" s="79">
        <v>8.5</v>
      </c>
      <c r="L20" s="79">
        <v>5</v>
      </c>
      <c r="M20" s="79">
        <v>4</v>
      </c>
      <c r="N20" s="79">
        <f t="shared" si="0"/>
        <v>17.5</v>
      </c>
      <c r="O20" s="82"/>
    </row>
    <row r="21" spans="1:15" ht="18" customHeight="1">
      <c r="A21" s="80">
        <v>19</v>
      </c>
      <c r="B21" s="77">
        <v>1140</v>
      </c>
      <c r="C21" s="6" t="s">
        <v>69</v>
      </c>
      <c r="D21" s="6" t="s">
        <v>220</v>
      </c>
      <c r="E21" s="4" t="s">
        <v>221</v>
      </c>
      <c r="F21" s="4" t="s">
        <v>251</v>
      </c>
      <c r="G21" s="4" t="s">
        <v>120</v>
      </c>
      <c r="H21" s="4" t="s">
        <v>703</v>
      </c>
      <c r="I21" s="24"/>
      <c r="J21" s="78">
        <v>1140</v>
      </c>
      <c r="K21" s="79">
        <v>10</v>
      </c>
      <c r="L21" s="79">
        <v>1.25</v>
      </c>
      <c r="M21" s="79">
        <v>4</v>
      </c>
      <c r="N21" s="79">
        <f t="shared" si="0"/>
        <v>15.25</v>
      </c>
      <c r="O21" s="82"/>
    </row>
    <row r="22" spans="1:15" ht="18" customHeight="1">
      <c r="A22" s="80">
        <v>20</v>
      </c>
      <c r="B22" s="163">
        <v>1125</v>
      </c>
      <c r="C22" s="6" t="s">
        <v>287</v>
      </c>
      <c r="D22" s="27" t="s">
        <v>308</v>
      </c>
      <c r="E22" s="4" t="s">
        <v>309</v>
      </c>
      <c r="F22" s="4" t="s">
        <v>704</v>
      </c>
      <c r="G22" s="4" t="s">
        <v>705</v>
      </c>
      <c r="H22" s="4" t="s">
        <v>706</v>
      </c>
      <c r="I22" s="76"/>
      <c r="J22" s="78">
        <v>1125</v>
      </c>
      <c r="K22" s="79">
        <v>9.5</v>
      </c>
      <c r="L22" s="79">
        <v>1</v>
      </c>
      <c r="M22" s="79">
        <v>4</v>
      </c>
      <c r="N22" s="79">
        <f t="shared" si="0"/>
        <v>14.5</v>
      </c>
      <c r="O22" s="82"/>
    </row>
    <row r="23" spans="1:15" ht="18" customHeight="1">
      <c r="A23" s="80">
        <v>21</v>
      </c>
      <c r="B23" s="77">
        <v>1129</v>
      </c>
      <c r="C23" s="6" t="s">
        <v>69</v>
      </c>
      <c r="D23" s="6" t="s">
        <v>203</v>
      </c>
      <c r="E23" s="4" t="s">
        <v>204</v>
      </c>
      <c r="F23" s="4" t="s">
        <v>707</v>
      </c>
      <c r="G23" s="4" t="s">
        <v>708</v>
      </c>
      <c r="H23" s="4" t="s">
        <v>120</v>
      </c>
      <c r="I23" s="24"/>
      <c r="J23" s="78">
        <v>1129</v>
      </c>
      <c r="K23" s="79">
        <v>2</v>
      </c>
      <c r="L23" s="79">
        <v>10</v>
      </c>
      <c r="M23" s="79">
        <v>2</v>
      </c>
      <c r="N23" s="79">
        <f t="shared" si="0"/>
        <v>14</v>
      </c>
      <c r="O23" s="82"/>
    </row>
    <row r="24" spans="1:15" ht="18" customHeight="1">
      <c r="A24" s="80">
        <v>22</v>
      </c>
      <c r="B24" s="163">
        <v>1128</v>
      </c>
      <c r="C24" s="6" t="s">
        <v>69</v>
      </c>
      <c r="D24" s="27" t="s">
        <v>446</v>
      </c>
      <c r="E24" s="4" t="s">
        <v>447</v>
      </c>
      <c r="F24" s="4" t="s">
        <v>709</v>
      </c>
      <c r="G24" s="4" t="s">
        <v>32</v>
      </c>
      <c r="H24" s="4" t="s">
        <v>710</v>
      </c>
      <c r="I24" s="24"/>
      <c r="J24" s="78">
        <v>1128</v>
      </c>
      <c r="K24" s="79">
        <v>4</v>
      </c>
      <c r="L24" s="79">
        <v>9</v>
      </c>
      <c r="M24" s="79">
        <v>0.5</v>
      </c>
      <c r="N24" s="79">
        <f t="shared" si="0"/>
        <v>13.5</v>
      </c>
      <c r="O24" s="82"/>
    </row>
    <row r="25" spans="1:15" ht="18" customHeight="1">
      <c r="A25" s="80">
        <v>23</v>
      </c>
      <c r="B25" s="77">
        <v>1107</v>
      </c>
      <c r="C25" s="6" t="s">
        <v>294</v>
      </c>
      <c r="D25" s="6" t="s">
        <v>514</v>
      </c>
      <c r="E25" s="27" t="s">
        <v>515</v>
      </c>
      <c r="F25" s="4" t="s">
        <v>711</v>
      </c>
      <c r="G25" s="4" t="s">
        <v>712</v>
      </c>
      <c r="H25" s="4" t="s">
        <v>170</v>
      </c>
      <c r="I25" s="76"/>
      <c r="J25" s="78">
        <v>1107</v>
      </c>
      <c r="K25" s="79">
        <v>5</v>
      </c>
      <c r="L25" s="79">
        <v>8.5</v>
      </c>
      <c r="M25" s="79">
        <v>0</v>
      </c>
      <c r="N25" s="79">
        <f t="shared" si="0"/>
        <v>13.5</v>
      </c>
      <c r="O25" s="82"/>
    </row>
    <row r="26" spans="1:15" ht="18" customHeight="1">
      <c r="A26" s="80">
        <v>24</v>
      </c>
      <c r="B26" s="77">
        <v>1108</v>
      </c>
      <c r="C26" s="6" t="s">
        <v>34</v>
      </c>
      <c r="D26" s="6" t="s">
        <v>35</v>
      </c>
      <c r="E26" s="27" t="s">
        <v>36</v>
      </c>
      <c r="F26" s="4" t="s">
        <v>713</v>
      </c>
      <c r="G26" s="4" t="s">
        <v>714</v>
      </c>
      <c r="H26" s="4" t="s">
        <v>715</v>
      </c>
      <c r="I26" s="24"/>
      <c r="J26" s="78">
        <v>1108</v>
      </c>
      <c r="K26" s="79">
        <v>1.5</v>
      </c>
      <c r="L26" s="212">
        <v>8.5</v>
      </c>
      <c r="M26" s="79">
        <v>3.5</v>
      </c>
      <c r="N26" s="79">
        <f t="shared" si="0"/>
        <v>13.5</v>
      </c>
      <c r="O26" s="82"/>
    </row>
    <row r="27" spans="1:15" ht="18" customHeight="1">
      <c r="A27" s="80">
        <v>25</v>
      </c>
      <c r="B27" s="163">
        <v>1121</v>
      </c>
      <c r="C27" s="12" t="s">
        <v>226</v>
      </c>
      <c r="D27" s="12" t="s">
        <v>602</v>
      </c>
      <c r="E27" s="45" t="s">
        <v>603</v>
      </c>
      <c r="F27" s="45" t="s">
        <v>716</v>
      </c>
      <c r="G27" s="45" t="s">
        <v>96</v>
      </c>
      <c r="H27" s="45" t="s">
        <v>717</v>
      </c>
      <c r="I27" s="24"/>
      <c r="J27" s="78">
        <v>1121</v>
      </c>
      <c r="K27" s="79">
        <v>2</v>
      </c>
      <c r="L27" s="79">
        <v>9.5</v>
      </c>
      <c r="M27" s="79">
        <v>1.5</v>
      </c>
      <c r="N27" s="79">
        <f t="shared" si="0"/>
        <v>13</v>
      </c>
      <c r="O27" s="82"/>
    </row>
    <row r="28" spans="1:15" ht="18" customHeight="1">
      <c r="A28" s="80">
        <v>26</v>
      </c>
      <c r="B28" s="77">
        <v>1101</v>
      </c>
      <c r="C28" s="6" t="s">
        <v>69</v>
      </c>
      <c r="D28" s="6" t="s">
        <v>446</v>
      </c>
      <c r="E28" s="4" t="s">
        <v>447</v>
      </c>
      <c r="F28" s="4" t="s">
        <v>718</v>
      </c>
      <c r="G28" s="4" t="s">
        <v>282</v>
      </c>
      <c r="H28" s="4" t="s">
        <v>181</v>
      </c>
      <c r="I28" s="24"/>
      <c r="J28" s="78">
        <v>1101</v>
      </c>
      <c r="K28" s="79">
        <v>2.25</v>
      </c>
      <c r="L28" s="79">
        <v>7.5</v>
      </c>
      <c r="M28" s="79">
        <v>2</v>
      </c>
      <c r="N28" s="79">
        <f t="shared" si="0"/>
        <v>11.75</v>
      </c>
      <c r="O28" s="82"/>
    </row>
    <row r="29" spans="1:15" ht="18" customHeight="1">
      <c r="A29" s="80">
        <v>27</v>
      </c>
      <c r="B29" s="77">
        <v>1132</v>
      </c>
      <c r="C29" s="30" t="s">
        <v>196</v>
      </c>
      <c r="D29" s="30" t="s">
        <v>197</v>
      </c>
      <c r="E29" s="4" t="s">
        <v>685</v>
      </c>
      <c r="F29" s="4" t="s">
        <v>719</v>
      </c>
      <c r="G29" s="4" t="s">
        <v>720</v>
      </c>
      <c r="H29" s="4" t="s">
        <v>721</v>
      </c>
      <c r="I29" s="80"/>
      <c r="J29" s="78">
        <v>1132</v>
      </c>
      <c r="K29" s="79">
        <v>1.5</v>
      </c>
      <c r="L29" s="79">
        <v>7.5</v>
      </c>
      <c r="M29" s="79">
        <v>2</v>
      </c>
      <c r="N29" s="79">
        <f t="shared" si="0"/>
        <v>11</v>
      </c>
      <c r="O29" s="82"/>
    </row>
    <row r="30" spans="1:15" ht="18" customHeight="1">
      <c r="A30" s="80">
        <v>28</v>
      </c>
      <c r="B30" s="77">
        <v>1137</v>
      </c>
      <c r="C30" s="6" t="s">
        <v>287</v>
      </c>
      <c r="D30" s="6" t="s">
        <v>308</v>
      </c>
      <c r="E30" s="4" t="s">
        <v>309</v>
      </c>
      <c r="F30" s="4" t="s">
        <v>224</v>
      </c>
      <c r="G30" s="4" t="s">
        <v>332</v>
      </c>
      <c r="H30" s="4" t="s">
        <v>722</v>
      </c>
      <c r="I30" s="24"/>
      <c r="J30" s="78">
        <v>1137</v>
      </c>
      <c r="K30" s="79">
        <v>5.75</v>
      </c>
      <c r="L30" s="79">
        <v>0</v>
      </c>
      <c r="M30" s="79">
        <v>5</v>
      </c>
      <c r="N30" s="79">
        <f t="shared" si="0"/>
        <v>10.75</v>
      </c>
      <c r="O30" s="82"/>
    </row>
    <row r="31" spans="1:15" ht="18" customHeight="1">
      <c r="A31" s="80">
        <v>29</v>
      </c>
      <c r="B31" s="77">
        <v>1112</v>
      </c>
      <c r="C31" s="2" t="s">
        <v>44</v>
      </c>
      <c r="D31" s="6" t="s">
        <v>367</v>
      </c>
      <c r="E31" s="4" t="s">
        <v>368</v>
      </c>
      <c r="F31" s="4" t="s">
        <v>723</v>
      </c>
      <c r="G31" s="4" t="s">
        <v>724</v>
      </c>
      <c r="H31" s="4" t="s">
        <v>250</v>
      </c>
      <c r="I31" s="24"/>
      <c r="J31" s="78">
        <v>1112</v>
      </c>
      <c r="K31" s="79">
        <v>0.75</v>
      </c>
      <c r="L31" s="79">
        <v>6.5</v>
      </c>
      <c r="M31" s="79">
        <v>3.5</v>
      </c>
      <c r="N31" s="79">
        <f t="shared" si="0"/>
        <v>10.75</v>
      </c>
      <c r="O31" s="82"/>
    </row>
    <row r="32" spans="1:15" ht="18" customHeight="1">
      <c r="A32" s="80">
        <v>30</v>
      </c>
      <c r="B32" s="77">
        <v>1106</v>
      </c>
      <c r="C32" s="6" t="s">
        <v>287</v>
      </c>
      <c r="D32" s="6" t="s">
        <v>308</v>
      </c>
      <c r="E32" s="4" t="s">
        <v>309</v>
      </c>
      <c r="F32" s="4" t="s">
        <v>78</v>
      </c>
      <c r="G32" s="4" t="s">
        <v>725</v>
      </c>
      <c r="H32" s="4" t="s">
        <v>625</v>
      </c>
      <c r="I32" s="24"/>
      <c r="J32" s="78">
        <v>1106</v>
      </c>
      <c r="K32" s="79">
        <v>7</v>
      </c>
      <c r="L32" s="79">
        <v>3.5</v>
      </c>
      <c r="M32" s="79">
        <v>0</v>
      </c>
      <c r="N32" s="79">
        <f t="shared" si="0"/>
        <v>10.5</v>
      </c>
      <c r="O32" s="82"/>
    </row>
    <row r="33" spans="1:15" ht="18" customHeight="1">
      <c r="A33" s="80">
        <v>31</v>
      </c>
      <c r="B33" s="163">
        <v>1139</v>
      </c>
      <c r="C33" s="2" t="s">
        <v>44</v>
      </c>
      <c r="D33" s="6" t="s">
        <v>367</v>
      </c>
      <c r="E33" s="27" t="s">
        <v>368</v>
      </c>
      <c r="F33" s="4" t="s">
        <v>726</v>
      </c>
      <c r="G33" s="4" t="s">
        <v>635</v>
      </c>
      <c r="H33" s="4" t="s">
        <v>727</v>
      </c>
      <c r="I33" s="26"/>
      <c r="J33" s="78">
        <v>1139</v>
      </c>
      <c r="K33" s="79">
        <v>1</v>
      </c>
      <c r="L33" s="79">
        <v>6.25</v>
      </c>
      <c r="M33" s="79">
        <v>2</v>
      </c>
      <c r="N33" s="79">
        <f t="shared" si="0"/>
        <v>9.25</v>
      </c>
      <c r="O33" s="82"/>
    </row>
    <row r="34" spans="1:15" ht="18" customHeight="1">
      <c r="A34" s="80">
        <v>32</v>
      </c>
      <c r="B34" s="77">
        <v>1124</v>
      </c>
      <c r="C34" s="6" t="s">
        <v>294</v>
      </c>
      <c r="D34" s="6" t="s">
        <v>514</v>
      </c>
      <c r="E34" s="27" t="s">
        <v>515</v>
      </c>
      <c r="F34" s="4" t="s">
        <v>728</v>
      </c>
      <c r="G34" s="4" t="s">
        <v>729</v>
      </c>
      <c r="H34" s="4" t="s">
        <v>89</v>
      </c>
      <c r="I34" s="76"/>
      <c r="J34" s="78">
        <v>1124</v>
      </c>
      <c r="K34" s="79">
        <v>1.75</v>
      </c>
      <c r="L34" s="79">
        <v>6</v>
      </c>
      <c r="M34" s="79">
        <v>0.5</v>
      </c>
      <c r="N34" s="79">
        <f t="shared" si="0"/>
        <v>8.25</v>
      </c>
      <c r="O34" s="82"/>
    </row>
    <row r="35" spans="1:15" ht="18" customHeight="1">
      <c r="A35" s="80">
        <v>33</v>
      </c>
      <c r="B35" s="77">
        <v>1103</v>
      </c>
      <c r="C35" s="6"/>
      <c r="D35" s="6"/>
      <c r="E35" s="4"/>
      <c r="F35" s="4"/>
      <c r="G35" s="4"/>
      <c r="H35" s="4"/>
      <c r="I35" s="24"/>
      <c r="J35" s="78">
        <v>1103</v>
      </c>
      <c r="K35" s="79">
        <v>2.75</v>
      </c>
      <c r="L35" s="79">
        <v>1.5</v>
      </c>
      <c r="M35" s="79">
        <v>3.5</v>
      </c>
      <c r="N35" s="79">
        <f t="shared" si="0"/>
        <v>7.75</v>
      </c>
      <c r="O35" s="82"/>
    </row>
    <row r="36" spans="1:15" ht="18" customHeight="1">
      <c r="A36" s="80">
        <v>34</v>
      </c>
      <c r="B36" s="77">
        <v>1135</v>
      </c>
      <c r="C36" s="6" t="s">
        <v>69</v>
      </c>
      <c r="D36" s="6" t="s">
        <v>446</v>
      </c>
      <c r="E36" s="4" t="s">
        <v>447</v>
      </c>
      <c r="F36" s="4" t="s">
        <v>538</v>
      </c>
      <c r="G36" s="4" t="s">
        <v>375</v>
      </c>
      <c r="H36" s="4" t="s">
        <v>692</v>
      </c>
      <c r="I36" s="24"/>
      <c r="J36" s="78">
        <v>1135</v>
      </c>
      <c r="K36" s="79">
        <v>4.75</v>
      </c>
      <c r="L36" s="79">
        <v>2.5</v>
      </c>
      <c r="M36" s="79">
        <v>0</v>
      </c>
      <c r="N36" s="79">
        <f t="shared" si="0"/>
        <v>7.25</v>
      </c>
      <c r="O36" s="82"/>
    </row>
    <row r="37" spans="1:15" ht="18" customHeight="1">
      <c r="A37" s="80">
        <v>35</v>
      </c>
      <c r="B37" s="77">
        <v>1116</v>
      </c>
      <c r="C37" s="6" t="s">
        <v>69</v>
      </c>
      <c r="D37" s="6" t="s">
        <v>203</v>
      </c>
      <c r="E37" s="4" t="s">
        <v>204</v>
      </c>
      <c r="F37" s="4" t="s">
        <v>730</v>
      </c>
      <c r="G37" s="4" t="s">
        <v>366</v>
      </c>
      <c r="H37" s="4" t="s">
        <v>731</v>
      </c>
      <c r="I37" s="80"/>
      <c r="J37" s="78">
        <v>1116</v>
      </c>
      <c r="K37" s="79">
        <v>1.75</v>
      </c>
      <c r="L37" s="79">
        <v>1.5</v>
      </c>
      <c r="M37" s="79">
        <v>3</v>
      </c>
      <c r="N37" s="79">
        <f t="shared" si="0"/>
        <v>6.25</v>
      </c>
      <c r="O37" s="82"/>
    </row>
    <row r="38" spans="1:15" ht="18" customHeight="1">
      <c r="A38" s="80">
        <v>36</v>
      </c>
      <c r="B38" s="163">
        <v>1126</v>
      </c>
      <c r="C38" s="30" t="s">
        <v>568</v>
      </c>
      <c r="D38" s="9" t="s">
        <v>732</v>
      </c>
      <c r="E38" s="9" t="s">
        <v>570</v>
      </c>
      <c r="F38" s="4" t="s">
        <v>733</v>
      </c>
      <c r="G38" s="4" t="s">
        <v>734</v>
      </c>
      <c r="H38" s="4" t="s">
        <v>735</v>
      </c>
      <c r="I38" s="24"/>
      <c r="J38" s="78">
        <v>1126</v>
      </c>
      <c r="K38" s="79">
        <v>2.75</v>
      </c>
      <c r="L38" s="79">
        <v>2</v>
      </c>
      <c r="M38" s="79">
        <v>0</v>
      </c>
      <c r="N38" s="79">
        <f t="shared" si="0"/>
        <v>4.75</v>
      </c>
      <c r="O38" s="82"/>
    </row>
    <row r="39" spans="1:15" s="61" customFormat="1" ht="18" customHeight="1">
      <c r="A39" s="13">
        <v>37</v>
      </c>
      <c r="B39" s="58">
        <v>1120</v>
      </c>
      <c r="C39" s="13" t="s">
        <v>294</v>
      </c>
      <c r="D39" s="13" t="s">
        <v>514</v>
      </c>
      <c r="E39" s="13" t="s">
        <v>515</v>
      </c>
      <c r="F39" s="13" t="s">
        <v>736</v>
      </c>
      <c r="G39" s="13" t="s">
        <v>737</v>
      </c>
      <c r="H39" s="13" t="s">
        <v>96</v>
      </c>
      <c r="I39" s="29"/>
      <c r="J39" s="59">
        <v>1120</v>
      </c>
      <c r="K39" s="60">
        <v>1</v>
      </c>
      <c r="L39" s="60">
        <v>1.5</v>
      </c>
      <c r="M39" s="60">
        <v>1</v>
      </c>
      <c r="N39" s="60">
        <f t="shared" si="0"/>
        <v>3.5</v>
      </c>
      <c r="O39" s="24"/>
    </row>
    <row r="40" spans="1:15" ht="18" customHeight="1">
      <c r="A40" s="80">
        <v>38</v>
      </c>
      <c r="B40" s="77">
        <v>1105</v>
      </c>
      <c r="C40" s="30" t="s">
        <v>196</v>
      </c>
      <c r="D40" s="30" t="s">
        <v>197</v>
      </c>
      <c r="E40" s="4" t="s">
        <v>685</v>
      </c>
      <c r="F40" s="4" t="s">
        <v>478</v>
      </c>
      <c r="G40" s="4" t="s">
        <v>738</v>
      </c>
      <c r="H40" s="4" t="s">
        <v>375</v>
      </c>
      <c r="I40" s="76"/>
      <c r="J40" s="78">
        <v>1105</v>
      </c>
      <c r="K40" s="79">
        <v>1</v>
      </c>
      <c r="L40" s="79">
        <v>1</v>
      </c>
      <c r="M40" s="79">
        <v>1</v>
      </c>
      <c r="N40" s="79">
        <f t="shared" si="0"/>
        <v>3</v>
      </c>
      <c r="O40" s="82"/>
    </row>
    <row r="41" spans="1:15" ht="18" customHeight="1">
      <c r="A41" s="80">
        <v>39</v>
      </c>
      <c r="B41" s="77">
        <v>1115</v>
      </c>
      <c r="C41" s="12"/>
      <c r="D41" s="12"/>
      <c r="E41" s="62"/>
      <c r="F41" s="45"/>
      <c r="G41" s="45"/>
      <c r="H41" s="45"/>
      <c r="I41" s="24"/>
      <c r="J41" s="78">
        <v>1115</v>
      </c>
      <c r="K41" s="79">
        <v>0.5</v>
      </c>
      <c r="L41" s="79">
        <v>0.5</v>
      </c>
      <c r="M41" s="79">
        <v>1.5</v>
      </c>
      <c r="N41" s="79">
        <f t="shared" si="0"/>
        <v>2.5</v>
      </c>
      <c r="O41" s="82"/>
    </row>
    <row r="42" spans="1:15" ht="18" customHeight="1">
      <c r="A42" s="80">
        <v>40</v>
      </c>
      <c r="B42" s="78">
        <v>1102</v>
      </c>
      <c r="C42" s="63" t="s">
        <v>568</v>
      </c>
      <c r="D42" s="12" t="s">
        <v>740</v>
      </c>
      <c r="E42" s="32" t="s">
        <v>741</v>
      </c>
      <c r="F42" s="32" t="s">
        <v>742</v>
      </c>
      <c r="G42" s="32" t="s">
        <v>743</v>
      </c>
      <c r="H42" s="32" t="s">
        <v>573</v>
      </c>
      <c r="I42" s="24"/>
      <c r="J42" s="78">
        <v>1102</v>
      </c>
      <c r="K42" s="79">
        <v>0.5</v>
      </c>
      <c r="L42" s="79">
        <v>0.5</v>
      </c>
      <c r="M42" s="79">
        <v>0</v>
      </c>
      <c r="N42" s="79">
        <f t="shared" si="0"/>
        <v>1</v>
      </c>
      <c r="O42" s="82"/>
    </row>
    <row r="43" spans="1:15" ht="19.5" customHeight="1">
      <c r="B43" s="168"/>
      <c r="G43" s="168"/>
      <c r="H43" s="168"/>
      <c r="I43" s="64"/>
      <c r="J43" s="168"/>
      <c r="K43" s="168"/>
      <c r="L43" s="168"/>
      <c r="M43" s="168"/>
      <c r="N43" s="168"/>
      <c r="O43" s="168"/>
    </row>
    <row r="44" spans="1:15" ht="24" customHeight="1">
      <c r="B44" s="168"/>
      <c r="G44" s="168"/>
      <c r="H44" s="168"/>
      <c r="I44" s="83"/>
      <c r="J44" s="168"/>
      <c r="K44" s="168"/>
      <c r="L44" s="168"/>
      <c r="M44" s="168"/>
      <c r="N44" s="168"/>
      <c r="O44" s="168"/>
    </row>
    <row r="45" spans="1:15" ht="21.75" customHeight="1">
      <c r="D45" s="157" t="s">
        <v>195</v>
      </c>
    </row>
    <row r="46" spans="1:15" ht="19.5" customHeight="1"/>
    <row r="47" spans="1:15" ht="19.5" customHeight="1"/>
    <row r="48" spans="1:15" ht="21.75" customHeight="1"/>
    <row r="49" ht="21.75" customHeight="1"/>
  </sheetData>
  <mergeCells count="1">
    <mergeCell ref="A1:O1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>
      <selection activeCell="F8" sqref="F8"/>
    </sheetView>
  </sheetViews>
  <sheetFormatPr baseColWidth="10" defaultColWidth="8.83203125" defaultRowHeight="14" x14ac:dyDescent="0"/>
  <cols>
    <col min="2" max="2" width="8" bestFit="1" customWidth="1"/>
    <col min="3" max="3" width="13" customWidth="1"/>
    <col min="4" max="4" width="21.33203125" customWidth="1"/>
    <col min="5" max="5" width="19.33203125" customWidth="1"/>
    <col min="7" max="7" width="11.5" customWidth="1"/>
    <col min="8" max="8" width="13.5" customWidth="1"/>
  </cols>
  <sheetData>
    <row r="1" spans="1:22" s="85" customFormat="1" ht="45" customHeight="1">
      <c r="A1" s="260" t="s">
        <v>780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22" s="89" customFormat="1" ht="30">
      <c r="A2" s="41" t="s">
        <v>0</v>
      </c>
      <c r="B2" s="90" t="s">
        <v>1</v>
      </c>
      <c r="C2" s="2" t="s">
        <v>2</v>
      </c>
      <c r="D2" s="41" t="s">
        <v>3</v>
      </c>
      <c r="E2" s="41" t="s">
        <v>4</v>
      </c>
      <c r="F2" s="41" t="s">
        <v>5</v>
      </c>
      <c r="G2" s="40" t="s">
        <v>6</v>
      </c>
      <c r="H2" s="91" t="s">
        <v>7</v>
      </c>
      <c r="I2" s="41" t="s">
        <v>8</v>
      </c>
      <c r="J2" s="41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</row>
    <row r="3" spans="1:22" s="61" customFormat="1" ht="30">
      <c r="A3" s="24">
        <v>1</v>
      </c>
      <c r="B3" s="59">
        <v>1130</v>
      </c>
      <c r="C3" s="6" t="s">
        <v>676</v>
      </c>
      <c r="D3" s="6" t="s">
        <v>677</v>
      </c>
      <c r="E3" s="4" t="s">
        <v>678</v>
      </c>
      <c r="F3" s="4" t="s">
        <v>444</v>
      </c>
      <c r="G3" s="4" t="s">
        <v>142</v>
      </c>
      <c r="H3" s="4" t="s">
        <v>679</v>
      </c>
      <c r="I3" s="13"/>
      <c r="J3" s="215">
        <v>1130</v>
      </c>
      <c r="K3" s="216">
        <v>10</v>
      </c>
      <c r="L3" s="216">
        <v>10</v>
      </c>
      <c r="M3" s="216">
        <v>9.75</v>
      </c>
      <c r="N3" s="216">
        <f t="shared" ref="N3:N5" si="0">SUM(K3:M3)</f>
        <v>29.75</v>
      </c>
      <c r="O3" s="181" t="s">
        <v>22</v>
      </c>
      <c r="V3" s="214"/>
    </row>
    <row r="4" spans="1:22" s="61" customFormat="1" ht="30">
      <c r="A4" s="24">
        <v>2</v>
      </c>
      <c r="B4" s="59">
        <v>1119</v>
      </c>
      <c r="C4" s="6" t="s">
        <v>680</v>
      </c>
      <c r="D4" s="6" t="s">
        <v>681</v>
      </c>
      <c r="E4" s="4" t="s">
        <v>682</v>
      </c>
      <c r="F4" s="4" t="s">
        <v>47</v>
      </c>
      <c r="G4" s="4" t="s">
        <v>122</v>
      </c>
      <c r="H4" s="4" t="s">
        <v>683</v>
      </c>
      <c r="I4" s="24"/>
      <c r="J4" s="215">
        <v>1119</v>
      </c>
      <c r="K4" s="216">
        <v>10</v>
      </c>
      <c r="L4" s="216">
        <v>10</v>
      </c>
      <c r="M4" s="216">
        <v>9.5</v>
      </c>
      <c r="N4" s="216">
        <f t="shared" si="0"/>
        <v>29.5</v>
      </c>
      <c r="O4" s="181" t="s">
        <v>26</v>
      </c>
    </row>
    <row r="5" spans="1:22" s="61" customFormat="1" ht="30">
      <c r="A5" s="24">
        <v>3</v>
      </c>
      <c r="B5" s="13">
        <v>1104</v>
      </c>
      <c r="C5" s="6" t="s">
        <v>15</v>
      </c>
      <c r="D5" s="6" t="s">
        <v>16</v>
      </c>
      <c r="E5" s="4" t="s">
        <v>17</v>
      </c>
      <c r="F5" s="4" t="s">
        <v>660</v>
      </c>
      <c r="G5" s="4" t="s">
        <v>406</v>
      </c>
      <c r="H5" s="4" t="s">
        <v>684</v>
      </c>
      <c r="I5" s="24"/>
      <c r="J5" s="215">
        <v>1104</v>
      </c>
      <c r="K5" s="216">
        <v>10</v>
      </c>
      <c r="L5" s="216">
        <v>10</v>
      </c>
      <c r="M5" s="216">
        <v>7.5</v>
      </c>
      <c r="N5" s="216">
        <f t="shared" si="0"/>
        <v>27.5</v>
      </c>
      <c r="O5" s="181" t="s">
        <v>33</v>
      </c>
    </row>
    <row r="9" spans="1:22" ht="15">
      <c r="D9" s="157" t="s">
        <v>195</v>
      </c>
    </row>
  </sheetData>
  <mergeCells count="1">
    <mergeCell ref="A1:O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5" sqref="A5:E5"/>
    </sheetView>
  </sheetViews>
  <sheetFormatPr baseColWidth="10" defaultColWidth="8.83203125" defaultRowHeight="13" x14ac:dyDescent="0"/>
  <cols>
    <col min="1" max="1" width="8.83203125" style="85"/>
    <col min="2" max="2" width="24.5" style="85" customWidth="1"/>
    <col min="3" max="3" width="23" style="85" customWidth="1"/>
    <col min="4" max="4" width="14.1640625" style="85" customWidth="1"/>
    <col min="5" max="16384" width="8.83203125" style="85"/>
  </cols>
  <sheetData>
    <row r="1" spans="1:14" s="160" customFormat="1" ht="18">
      <c r="A1" s="264" t="s">
        <v>185</v>
      </c>
      <c r="B1" s="265"/>
      <c r="C1" s="265"/>
      <c r="D1" s="265"/>
      <c r="E1" s="159"/>
    </row>
    <row r="2" spans="1:14" s="160" customFormat="1" ht="18">
      <c r="A2" s="258" t="s">
        <v>186</v>
      </c>
      <c r="B2" s="258"/>
      <c r="C2" s="258"/>
      <c r="D2" s="258"/>
      <c r="E2" s="258"/>
    </row>
    <row r="3" spans="1:14" s="160" customFormat="1" ht="18"/>
    <row r="4" spans="1:14" s="160" customFormat="1" ht="18">
      <c r="A4" s="258" t="s">
        <v>187</v>
      </c>
      <c r="B4" s="258"/>
      <c r="C4" s="258"/>
      <c r="D4" s="258"/>
      <c r="E4" s="258"/>
      <c r="K4" s="161"/>
      <c r="L4" s="161"/>
      <c r="M4" s="161"/>
      <c r="N4" s="161"/>
    </row>
    <row r="5" spans="1:14" s="189" customFormat="1" ht="18">
      <c r="A5" s="263" t="s">
        <v>788</v>
      </c>
      <c r="B5" s="263"/>
      <c r="C5" s="263"/>
      <c r="D5" s="263"/>
      <c r="E5" s="263"/>
    </row>
    <row r="7" spans="1:14" ht="16">
      <c r="A7" s="266"/>
      <c r="B7" s="266"/>
      <c r="C7" s="266"/>
      <c r="D7" s="266"/>
    </row>
    <row r="8" spans="1:14" ht="16">
      <c r="A8" s="267"/>
      <c r="B8" s="267"/>
      <c r="C8" s="267"/>
      <c r="D8" s="267"/>
    </row>
    <row r="10" spans="1:14">
      <c r="A10" s="217" t="s">
        <v>427</v>
      </c>
      <c r="B10" s="217" t="s">
        <v>2</v>
      </c>
      <c r="C10" s="217" t="s">
        <v>3</v>
      </c>
      <c r="D10" s="217" t="s">
        <v>428</v>
      </c>
    </row>
    <row r="11" spans="1:14">
      <c r="A11" s="82">
        <v>1</v>
      </c>
      <c r="B11" s="218" t="s">
        <v>69</v>
      </c>
      <c r="C11" s="151" t="s">
        <v>28</v>
      </c>
      <c r="D11" s="82">
        <v>70</v>
      </c>
    </row>
    <row r="12" spans="1:14" ht="15">
      <c r="A12" s="82">
        <v>2</v>
      </c>
      <c r="B12" s="218" t="s">
        <v>69</v>
      </c>
      <c r="C12" s="6" t="s">
        <v>220</v>
      </c>
      <c r="D12" s="82">
        <v>60.75</v>
      </c>
    </row>
    <row r="13" spans="1:14" ht="15">
      <c r="A13" s="82">
        <v>3</v>
      </c>
      <c r="B13" s="218" t="s">
        <v>196</v>
      </c>
      <c r="C13" s="54" t="s">
        <v>197</v>
      </c>
      <c r="D13" s="82">
        <v>57</v>
      </c>
    </row>
    <row r="16" spans="1:14">
      <c r="B16" s="219" t="s">
        <v>195</v>
      </c>
    </row>
    <row r="17" spans="1:4">
      <c r="A17" s="220"/>
      <c r="B17" s="168"/>
      <c r="C17" s="168"/>
      <c r="D17" s="168"/>
    </row>
    <row r="18" spans="1:4">
      <c r="A18" s="220"/>
      <c r="B18" s="168"/>
      <c r="C18" s="168"/>
      <c r="D18" s="168"/>
    </row>
    <row r="19" spans="1:4">
      <c r="A19" s="213"/>
    </row>
    <row r="20" spans="1:4">
      <c r="A20" s="213"/>
    </row>
    <row r="21" spans="1:4">
      <c r="A21" s="213"/>
    </row>
    <row r="22" spans="1:4">
      <c r="A22" s="213"/>
    </row>
    <row r="23" spans="1:4">
      <c r="A23" s="213"/>
    </row>
    <row r="24" spans="1:4">
      <c r="A24" s="213"/>
    </row>
    <row r="25" spans="1:4">
      <c r="A25" s="213"/>
    </row>
  </sheetData>
  <mergeCells count="6">
    <mergeCell ref="A7:D7"/>
    <mergeCell ref="A8:D8"/>
    <mergeCell ref="A1:D1"/>
    <mergeCell ref="A2:E2"/>
    <mergeCell ref="A4:E4"/>
    <mergeCell ref="A5:E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8"/>
  <sheetViews>
    <sheetView tabSelected="1" workbookViewId="0">
      <selection activeCell="K4" sqref="K4"/>
    </sheetView>
  </sheetViews>
  <sheetFormatPr baseColWidth="10" defaultColWidth="8.83203125" defaultRowHeight="13" x14ac:dyDescent="0"/>
  <cols>
    <col min="1" max="1" width="3.5" style="168" customWidth="1"/>
    <col min="2" max="2" width="4.6640625" style="85" customWidth="1"/>
    <col min="3" max="3" width="10.33203125" style="85" customWidth="1"/>
    <col min="4" max="4" width="13.83203125" style="85" customWidth="1"/>
    <col min="5" max="5" width="23" style="85" customWidth="1"/>
    <col min="6" max="6" width="12.5" style="85" customWidth="1"/>
    <col min="7" max="7" width="14.5" style="85" bestFit="1" customWidth="1"/>
    <col min="8" max="8" width="15" style="85" customWidth="1"/>
    <col min="9" max="9" width="3.33203125" style="85" customWidth="1"/>
    <col min="10" max="10" width="5.33203125" style="85" customWidth="1"/>
    <col min="11" max="13" width="5.5" style="85" customWidth="1"/>
    <col min="14" max="14" width="6.33203125" style="85" customWidth="1"/>
    <col min="15" max="15" width="10" style="85" customWidth="1"/>
    <col min="16" max="16384" width="8.83203125" style="85"/>
  </cols>
  <sheetData>
    <row r="1" spans="1:15" ht="54" customHeight="1">
      <c r="A1" s="259" t="s">
        <v>781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60"/>
    </row>
    <row r="2" spans="1:15" ht="48">
      <c r="A2" s="72" t="s">
        <v>0</v>
      </c>
      <c r="B2" s="73" t="s">
        <v>1</v>
      </c>
      <c r="C2" s="72" t="s">
        <v>2</v>
      </c>
      <c r="D2" s="72" t="s">
        <v>3</v>
      </c>
      <c r="E2" s="72" t="s">
        <v>4</v>
      </c>
      <c r="F2" s="72" t="s">
        <v>5</v>
      </c>
      <c r="G2" s="74" t="s">
        <v>6</v>
      </c>
      <c r="H2" s="75" t="s">
        <v>7</v>
      </c>
      <c r="I2" s="72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2" t="s">
        <v>13</v>
      </c>
      <c r="O2" s="72" t="s">
        <v>14</v>
      </c>
    </row>
    <row r="3" spans="1:15" ht="18" customHeight="1">
      <c r="A3" s="80">
        <v>1</v>
      </c>
      <c r="B3" s="77">
        <v>6</v>
      </c>
      <c r="C3" s="3" t="s">
        <v>69</v>
      </c>
      <c r="D3" s="3" t="s">
        <v>28</v>
      </c>
      <c r="E3" s="3" t="s">
        <v>744</v>
      </c>
      <c r="F3" s="3" t="s">
        <v>340</v>
      </c>
      <c r="G3" s="4" t="s">
        <v>373</v>
      </c>
      <c r="H3" s="4" t="s">
        <v>745</v>
      </c>
      <c r="I3" s="65" t="s">
        <v>746</v>
      </c>
      <c r="J3" s="82">
        <v>6</v>
      </c>
      <c r="K3" s="79">
        <v>8</v>
      </c>
      <c r="L3" s="79">
        <v>10</v>
      </c>
      <c r="M3" s="79">
        <v>10</v>
      </c>
      <c r="N3" s="79">
        <f t="shared" ref="N3:N23" si="0">SUM(K3:M3)</f>
        <v>28</v>
      </c>
      <c r="O3" s="82" t="s">
        <v>22</v>
      </c>
    </row>
    <row r="4" spans="1:15" ht="18" customHeight="1">
      <c r="A4" s="80">
        <v>2</v>
      </c>
      <c r="B4" s="77">
        <v>3</v>
      </c>
      <c r="C4" s="3" t="s">
        <v>69</v>
      </c>
      <c r="D4" s="3" t="s">
        <v>28</v>
      </c>
      <c r="E4" s="3" t="s">
        <v>209</v>
      </c>
      <c r="F4" s="3" t="s">
        <v>747</v>
      </c>
      <c r="G4" s="4" t="s">
        <v>635</v>
      </c>
      <c r="H4" s="4" t="s">
        <v>516</v>
      </c>
      <c r="I4" s="24">
        <v>10</v>
      </c>
      <c r="J4" s="82">
        <v>3</v>
      </c>
      <c r="K4" s="79">
        <v>9.5</v>
      </c>
      <c r="L4" s="79">
        <v>9.8000000000000007</v>
      </c>
      <c r="M4" s="79">
        <v>6</v>
      </c>
      <c r="N4" s="79">
        <f t="shared" si="0"/>
        <v>25.3</v>
      </c>
      <c r="O4" s="82" t="s">
        <v>26</v>
      </c>
    </row>
    <row r="5" spans="1:15" ht="18" customHeight="1">
      <c r="A5" s="80">
        <v>3</v>
      </c>
      <c r="B5" s="77">
        <v>15</v>
      </c>
      <c r="C5" s="3" t="s">
        <v>69</v>
      </c>
      <c r="D5" s="3" t="s">
        <v>28</v>
      </c>
      <c r="E5" s="3" t="s">
        <v>209</v>
      </c>
      <c r="F5" s="3" t="s">
        <v>23</v>
      </c>
      <c r="G5" s="4" t="s">
        <v>553</v>
      </c>
      <c r="H5" s="4" t="s">
        <v>173</v>
      </c>
      <c r="I5" s="24">
        <v>10</v>
      </c>
      <c r="J5" s="82">
        <v>15</v>
      </c>
      <c r="K5" s="79">
        <v>7.5</v>
      </c>
      <c r="L5" s="79">
        <v>9.5</v>
      </c>
      <c r="M5" s="79">
        <v>7.5</v>
      </c>
      <c r="N5" s="79">
        <f t="shared" si="0"/>
        <v>24.5</v>
      </c>
      <c r="O5" s="82" t="s">
        <v>33</v>
      </c>
    </row>
    <row r="6" spans="1:15" ht="18" customHeight="1">
      <c r="A6" s="80">
        <v>4</v>
      </c>
      <c r="B6" s="77">
        <v>17</v>
      </c>
      <c r="C6" s="3" t="s">
        <v>69</v>
      </c>
      <c r="D6" s="3" t="s">
        <v>28</v>
      </c>
      <c r="E6" s="3" t="s">
        <v>748</v>
      </c>
      <c r="F6" s="3" t="s">
        <v>37</v>
      </c>
      <c r="G6" s="4" t="s">
        <v>345</v>
      </c>
      <c r="H6" s="4" t="s">
        <v>120</v>
      </c>
      <c r="I6" s="24">
        <v>12</v>
      </c>
      <c r="J6" s="82">
        <v>17</v>
      </c>
      <c r="K6" s="79">
        <v>9</v>
      </c>
      <c r="L6" s="79">
        <v>4.0999999999999996</v>
      </c>
      <c r="M6" s="79">
        <v>9.5</v>
      </c>
      <c r="N6" s="79">
        <f t="shared" si="0"/>
        <v>22.6</v>
      </c>
      <c r="O6" s="82" t="s">
        <v>50</v>
      </c>
    </row>
    <row r="7" spans="1:15" ht="18" customHeight="1">
      <c r="A7" s="80">
        <v>5</v>
      </c>
      <c r="B7" s="77">
        <v>21</v>
      </c>
      <c r="C7" s="3" t="s">
        <v>196</v>
      </c>
      <c r="D7" s="3" t="s">
        <v>197</v>
      </c>
      <c r="E7" s="3" t="s">
        <v>685</v>
      </c>
      <c r="F7" s="3" t="s">
        <v>37</v>
      </c>
      <c r="G7" s="4" t="s">
        <v>345</v>
      </c>
      <c r="H7" s="4" t="s">
        <v>58</v>
      </c>
      <c r="I7" s="24">
        <v>12</v>
      </c>
      <c r="J7" s="82">
        <v>21</v>
      </c>
      <c r="K7" s="79">
        <v>8</v>
      </c>
      <c r="L7" s="79">
        <v>3</v>
      </c>
      <c r="M7" s="79">
        <v>8.5</v>
      </c>
      <c r="N7" s="79">
        <f t="shared" si="0"/>
        <v>19.5</v>
      </c>
      <c r="O7" s="82" t="s">
        <v>77</v>
      </c>
    </row>
    <row r="8" spans="1:15" ht="18" customHeight="1">
      <c r="A8" s="80">
        <v>6</v>
      </c>
      <c r="B8" s="77">
        <v>12</v>
      </c>
      <c r="C8" s="3" t="s">
        <v>15</v>
      </c>
      <c r="D8" s="3" t="s">
        <v>16</v>
      </c>
      <c r="E8" s="3" t="s">
        <v>17</v>
      </c>
      <c r="F8" s="3" t="s">
        <v>334</v>
      </c>
      <c r="G8" s="4" t="s">
        <v>181</v>
      </c>
      <c r="H8" s="4" t="s">
        <v>120</v>
      </c>
      <c r="I8" s="26">
        <v>10</v>
      </c>
      <c r="J8" s="82">
        <v>12</v>
      </c>
      <c r="K8" s="79">
        <v>7.5</v>
      </c>
      <c r="L8" s="79">
        <v>3</v>
      </c>
      <c r="M8" s="79">
        <v>8</v>
      </c>
      <c r="N8" s="79">
        <f t="shared" si="0"/>
        <v>18.5</v>
      </c>
      <c r="O8" s="82" t="s">
        <v>77</v>
      </c>
    </row>
    <row r="9" spans="1:15" ht="18" customHeight="1">
      <c r="A9" s="80">
        <v>7</v>
      </c>
      <c r="B9" s="77">
        <v>2</v>
      </c>
      <c r="C9" s="3" t="s">
        <v>15</v>
      </c>
      <c r="D9" s="3" t="s">
        <v>16</v>
      </c>
      <c r="E9" s="3" t="s">
        <v>17</v>
      </c>
      <c r="F9" s="3" t="s">
        <v>739</v>
      </c>
      <c r="G9" s="4" t="s">
        <v>749</v>
      </c>
      <c r="H9" s="4" t="s">
        <v>611</v>
      </c>
      <c r="I9" s="24">
        <v>12</v>
      </c>
      <c r="J9" s="82">
        <v>2</v>
      </c>
      <c r="K9" s="79">
        <v>4.5999999999999996</v>
      </c>
      <c r="L9" s="79">
        <v>8.8000000000000007</v>
      </c>
      <c r="M9" s="79">
        <v>3</v>
      </c>
      <c r="N9" s="79">
        <f t="shared" si="0"/>
        <v>16.399999999999999</v>
      </c>
      <c r="O9" s="82"/>
    </row>
    <row r="10" spans="1:15" ht="18" customHeight="1">
      <c r="A10" s="80">
        <v>8</v>
      </c>
      <c r="B10" s="77">
        <v>5</v>
      </c>
      <c r="C10" s="3" t="s">
        <v>15</v>
      </c>
      <c r="D10" s="3" t="s">
        <v>750</v>
      </c>
      <c r="E10" s="3" t="s">
        <v>751</v>
      </c>
      <c r="F10" s="3" t="s">
        <v>752</v>
      </c>
      <c r="G10" s="4" t="s">
        <v>181</v>
      </c>
      <c r="H10" s="4" t="s">
        <v>753</v>
      </c>
      <c r="I10" s="24">
        <v>11</v>
      </c>
      <c r="J10" s="82">
        <v>5</v>
      </c>
      <c r="K10" s="79">
        <v>3.1</v>
      </c>
      <c r="L10" s="79">
        <v>9.3000000000000007</v>
      </c>
      <c r="M10" s="79">
        <v>3.5</v>
      </c>
      <c r="N10" s="79">
        <f t="shared" si="0"/>
        <v>15.9</v>
      </c>
      <c r="O10" s="82"/>
    </row>
    <row r="11" spans="1:15" ht="18" customHeight="1">
      <c r="A11" s="80">
        <v>9</v>
      </c>
      <c r="B11" s="77">
        <v>20</v>
      </c>
      <c r="C11" s="6" t="s">
        <v>69</v>
      </c>
      <c r="D11" s="6" t="s">
        <v>754</v>
      </c>
      <c r="E11" s="4" t="s">
        <v>71</v>
      </c>
      <c r="F11" s="4" t="s">
        <v>755</v>
      </c>
      <c r="G11" s="4" t="s">
        <v>756</v>
      </c>
      <c r="H11" s="4" t="s">
        <v>757</v>
      </c>
      <c r="I11" s="24">
        <v>11</v>
      </c>
      <c r="J11" s="82">
        <v>20</v>
      </c>
      <c r="K11" s="79">
        <v>4.3</v>
      </c>
      <c r="L11" s="79">
        <v>7.5</v>
      </c>
      <c r="M11" s="79">
        <v>4</v>
      </c>
      <c r="N11" s="79">
        <f t="shared" si="0"/>
        <v>15.8</v>
      </c>
      <c r="O11" s="82"/>
    </row>
    <row r="12" spans="1:15" ht="18" customHeight="1">
      <c r="A12" s="80">
        <v>10</v>
      </c>
      <c r="B12" s="77">
        <v>7</v>
      </c>
      <c r="C12" s="3" t="s">
        <v>69</v>
      </c>
      <c r="D12" s="3" t="s">
        <v>203</v>
      </c>
      <c r="E12" s="3" t="s">
        <v>204</v>
      </c>
      <c r="F12" s="3" t="s">
        <v>490</v>
      </c>
      <c r="G12" s="4" t="s">
        <v>758</v>
      </c>
      <c r="H12" s="4" t="s">
        <v>687</v>
      </c>
      <c r="I12" s="24">
        <v>11</v>
      </c>
      <c r="J12" s="82">
        <v>7</v>
      </c>
      <c r="K12" s="79">
        <v>3.5</v>
      </c>
      <c r="L12" s="79">
        <v>10</v>
      </c>
      <c r="M12" s="79">
        <v>1.2</v>
      </c>
      <c r="N12" s="79">
        <f t="shared" si="0"/>
        <v>14.7</v>
      </c>
      <c r="O12" s="82"/>
    </row>
    <row r="13" spans="1:15" ht="18" customHeight="1">
      <c r="A13" s="80">
        <v>11</v>
      </c>
      <c r="B13" s="77">
        <v>11</v>
      </c>
      <c r="C13" s="3" t="s">
        <v>287</v>
      </c>
      <c r="D13" s="3" t="s">
        <v>617</v>
      </c>
      <c r="E13" s="3" t="s">
        <v>424</v>
      </c>
      <c r="F13" s="3" t="s">
        <v>251</v>
      </c>
      <c r="G13" s="4" t="s">
        <v>759</v>
      </c>
      <c r="H13" s="4" t="s">
        <v>170</v>
      </c>
      <c r="I13" s="24">
        <v>12</v>
      </c>
      <c r="J13" s="82">
        <v>11</v>
      </c>
      <c r="K13" s="79">
        <v>6.5</v>
      </c>
      <c r="L13" s="79">
        <v>1</v>
      </c>
      <c r="M13" s="79">
        <v>7</v>
      </c>
      <c r="N13" s="79">
        <f t="shared" si="0"/>
        <v>14.5</v>
      </c>
      <c r="O13" s="80"/>
    </row>
    <row r="14" spans="1:15" ht="18" customHeight="1">
      <c r="A14" s="80">
        <v>12</v>
      </c>
      <c r="B14" s="77">
        <v>14</v>
      </c>
      <c r="C14" s="3" t="s">
        <v>44</v>
      </c>
      <c r="D14" s="3" t="s">
        <v>760</v>
      </c>
      <c r="E14" s="3" t="s">
        <v>586</v>
      </c>
      <c r="F14" s="3" t="s">
        <v>761</v>
      </c>
      <c r="G14" s="4" t="s">
        <v>762</v>
      </c>
      <c r="H14" s="4" t="s">
        <v>763</v>
      </c>
      <c r="I14" s="24">
        <v>11</v>
      </c>
      <c r="J14" s="82">
        <v>14</v>
      </c>
      <c r="K14" s="79">
        <v>4.5</v>
      </c>
      <c r="L14" s="79">
        <v>2</v>
      </c>
      <c r="M14" s="79">
        <v>6</v>
      </c>
      <c r="N14" s="79">
        <f t="shared" si="0"/>
        <v>12.5</v>
      </c>
      <c r="O14" s="82"/>
    </row>
    <row r="15" spans="1:15" ht="18" customHeight="1">
      <c r="A15" s="80">
        <v>13</v>
      </c>
      <c r="B15" s="77">
        <v>16</v>
      </c>
      <c r="C15" s="3" t="s">
        <v>69</v>
      </c>
      <c r="D15" s="3" t="s">
        <v>28</v>
      </c>
      <c r="E15" s="3" t="s">
        <v>29</v>
      </c>
      <c r="F15" s="3" t="s">
        <v>334</v>
      </c>
      <c r="G15" s="4" t="s">
        <v>591</v>
      </c>
      <c r="H15" s="4" t="s">
        <v>764</v>
      </c>
      <c r="I15" s="24">
        <v>11</v>
      </c>
      <c r="J15" s="82">
        <v>16</v>
      </c>
      <c r="K15" s="79">
        <v>3.4</v>
      </c>
      <c r="L15" s="79">
        <v>8</v>
      </c>
      <c r="M15" s="79">
        <v>1</v>
      </c>
      <c r="N15" s="79">
        <f t="shared" si="0"/>
        <v>12.4</v>
      </c>
      <c r="O15" s="82"/>
    </row>
    <row r="16" spans="1:15" ht="18" customHeight="1">
      <c r="A16" s="80">
        <v>14</v>
      </c>
      <c r="B16" s="77">
        <v>10</v>
      </c>
      <c r="C16" s="3" t="s">
        <v>69</v>
      </c>
      <c r="D16" s="3" t="s">
        <v>446</v>
      </c>
      <c r="E16" s="3" t="s">
        <v>447</v>
      </c>
      <c r="F16" s="3" t="s">
        <v>765</v>
      </c>
      <c r="G16" s="4" t="s">
        <v>766</v>
      </c>
      <c r="H16" s="4" t="s">
        <v>767</v>
      </c>
      <c r="I16" s="3">
        <v>12</v>
      </c>
      <c r="J16" s="82">
        <v>10</v>
      </c>
      <c r="K16" s="79">
        <v>2</v>
      </c>
      <c r="L16" s="79">
        <v>5.3</v>
      </c>
      <c r="M16" s="79">
        <v>5</v>
      </c>
      <c r="N16" s="79">
        <f t="shared" si="0"/>
        <v>12.3</v>
      </c>
      <c r="O16" s="82"/>
    </row>
    <row r="17" spans="1:15" ht="18" customHeight="1">
      <c r="A17" s="80">
        <v>15</v>
      </c>
      <c r="B17" s="77">
        <v>19</v>
      </c>
      <c r="C17" s="3" t="s">
        <v>69</v>
      </c>
      <c r="D17" s="3" t="s">
        <v>28</v>
      </c>
      <c r="E17" s="3" t="s">
        <v>29</v>
      </c>
      <c r="F17" s="3" t="s">
        <v>37</v>
      </c>
      <c r="G17" s="4" t="s">
        <v>160</v>
      </c>
      <c r="H17" s="4" t="s">
        <v>497</v>
      </c>
      <c r="I17" s="24">
        <v>12</v>
      </c>
      <c r="J17" s="82">
        <v>19</v>
      </c>
      <c r="K17" s="79">
        <v>3</v>
      </c>
      <c r="L17" s="79">
        <v>4</v>
      </c>
      <c r="M17" s="79">
        <v>2.5</v>
      </c>
      <c r="N17" s="79">
        <f t="shared" si="0"/>
        <v>9.5</v>
      </c>
      <c r="O17" s="82"/>
    </row>
    <row r="18" spans="1:15" ht="18" customHeight="1">
      <c r="A18" s="80">
        <v>16</v>
      </c>
      <c r="B18" s="77">
        <v>4</v>
      </c>
      <c r="C18" s="3" t="s">
        <v>34</v>
      </c>
      <c r="D18" s="3" t="s">
        <v>35</v>
      </c>
      <c r="E18" s="3" t="s">
        <v>457</v>
      </c>
      <c r="F18" s="3" t="s">
        <v>251</v>
      </c>
      <c r="G18" s="4" t="s">
        <v>335</v>
      </c>
      <c r="H18" s="2" t="s">
        <v>152</v>
      </c>
      <c r="I18" s="5">
        <v>12</v>
      </c>
      <c r="J18" s="82">
        <v>4</v>
      </c>
      <c r="K18" s="79">
        <v>0.6</v>
      </c>
      <c r="L18" s="79">
        <v>5.5</v>
      </c>
      <c r="M18" s="79">
        <v>3</v>
      </c>
      <c r="N18" s="79">
        <f t="shared" si="0"/>
        <v>9.1</v>
      </c>
      <c r="O18" s="82"/>
    </row>
    <row r="19" spans="1:15" ht="18" customHeight="1">
      <c r="A19" s="80">
        <v>17</v>
      </c>
      <c r="B19" s="78">
        <v>13</v>
      </c>
      <c r="C19" s="3" t="s">
        <v>69</v>
      </c>
      <c r="D19" s="3" t="s">
        <v>28</v>
      </c>
      <c r="E19" s="3" t="s">
        <v>29</v>
      </c>
      <c r="F19" s="3" t="s">
        <v>768</v>
      </c>
      <c r="G19" s="4" t="s">
        <v>373</v>
      </c>
      <c r="H19" s="4" t="s">
        <v>170</v>
      </c>
      <c r="I19" s="24">
        <v>12</v>
      </c>
      <c r="J19" s="82">
        <v>13</v>
      </c>
      <c r="K19" s="79">
        <v>0.5</v>
      </c>
      <c r="L19" s="79">
        <v>3</v>
      </c>
      <c r="M19" s="79">
        <v>5</v>
      </c>
      <c r="N19" s="79">
        <f t="shared" si="0"/>
        <v>8.5</v>
      </c>
      <c r="O19" s="82"/>
    </row>
    <row r="20" spans="1:15" s="168" customFormat="1" ht="18" customHeight="1">
      <c r="A20" s="80">
        <v>18</v>
      </c>
      <c r="B20" s="78">
        <v>8</v>
      </c>
      <c r="C20" s="3" t="s">
        <v>294</v>
      </c>
      <c r="D20" s="3" t="s">
        <v>514</v>
      </c>
      <c r="E20" s="3" t="s">
        <v>296</v>
      </c>
      <c r="F20" s="3" t="s">
        <v>340</v>
      </c>
      <c r="G20" s="4" t="s">
        <v>345</v>
      </c>
      <c r="H20" s="4" t="s">
        <v>160</v>
      </c>
      <c r="I20" s="65" t="s">
        <v>769</v>
      </c>
      <c r="J20" s="82">
        <v>8</v>
      </c>
      <c r="K20" s="79">
        <v>3.2</v>
      </c>
      <c r="L20" s="79">
        <v>3</v>
      </c>
      <c r="M20" s="79">
        <v>1</v>
      </c>
      <c r="N20" s="79">
        <f t="shared" si="0"/>
        <v>7.2</v>
      </c>
      <c r="O20" s="82"/>
    </row>
    <row r="21" spans="1:15" s="168" customFormat="1" ht="18" customHeight="1">
      <c r="A21" s="80">
        <v>19</v>
      </c>
      <c r="B21" s="78">
        <v>1</v>
      </c>
      <c r="C21" s="3" t="s">
        <v>34</v>
      </c>
      <c r="D21" s="3" t="s">
        <v>35</v>
      </c>
      <c r="E21" s="3" t="s">
        <v>300</v>
      </c>
      <c r="F21" s="3" t="s">
        <v>770</v>
      </c>
      <c r="G21" s="4" t="s">
        <v>170</v>
      </c>
      <c r="H21" s="4" t="s">
        <v>771</v>
      </c>
      <c r="I21" s="24">
        <v>12</v>
      </c>
      <c r="J21" s="82">
        <v>1</v>
      </c>
      <c r="K21" s="79">
        <v>1.6</v>
      </c>
      <c r="L21" s="79">
        <v>3.8</v>
      </c>
      <c r="M21" s="79">
        <v>1.5</v>
      </c>
      <c r="N21" s="79">
        <f t="shared" si="0"/>
        <v>6.9</v>
      </c>
      <c r="O21" s="82"/>
    </row>
    <row r="22" spans="1:15" s="168" customFormat="1" ht="18" customHeight="1">
      <c r="A22" s="80">
        <v>20</v>
      </c>
      <c r="B22" s="48">
        <v>18</v>
      </c>
      <c r="C22" s="3" t="s">
        <v>44</v>
      </c>
      <c r="D22" s="3" t="s">
        <v>760</v>
      </c>
      <c r="E22" s="3" t="s">
        <v>772</v>
      </c>
      <c r="F22" s="3" t="s">
        <v>773</v>
      </c>
      <c r="G22" s="4" t="s">
        <v>671</v>
      </c>
      <c r="H22" s="4" t="s">
        <v>774</v>
      </c>
      <c r="I22" s="24">
        <v>11</v>
      </c>
      <c r="J22" s="82">
        <v>18</v>
      </c>
      <c r="K22" s="79">
        <v>1.7</v>
      </c>
      <c r="L22" s="79">
        <v>3.5</v>
      </c>
      <c r="M22" s="79">
        <v>0.5</v>
      </c>
      <c r="N22" s="79">
        <f t="shared" si="0"/>
        <v>5.7</v>
      </c>
      <c r="O22" s="82"/>
    </row>
    <row r="23" spans="1:15" s="168" customFormat="1" ht="18" customHeight="1">
      <c r="A23" s="80">
        <v>21</v>
      </c>
      <c r="B23" s="78">
        <v>9</v>
      </c>
      <c r="C23" s="3" t="s">
        <v>44</v>
      </c>
      <c r="D23" s="3" t="s">
        <v>760</v>
      </c>
      <c r="E23" s="3" t="s">
        <v>586</v>
      </c>
      <c r="F23" s="3" t="s">
        <v>496</v>
      </c>
      <c r="G23" s="4" t="s">
        <v>96</v>
      </c>
      <c r="H23" s="4" t="s">
        <v>96</v>
      </c>
      <c r="I23" s="24">
        <v>11</v>
      </c>
      <c r="J23" s="82">
        <v>9</v>
      </c>
      <c r="K23" s="79">
        <v>1.6</v>
      </c>
      <c r="L23" s="79">
        <v>3</v>
      </c>
      <c r="M23" s="79">
        <v>1</v>
      </c>
      <c r="N23" s="79">
        <f t="shared" si="0"/>
        <v>5.6</v>
      </c>
      <c r="O23" s="82"/>
    </row>
    <row r="24" spans="1:15" s="168" customFormat="1" ht="18" customHeight="1">
      <c r="B24" s="221"/>
      <c r="I24" s="222"/>
      <c r="J24" s="171"/>
      <c r="K24" s="170"/>
      <c r="L24" s="170"/>
      <c r="M24" s="170"/>
      <c r="N24" s="170"/>
      <c r="O24" s="171"/>
    </row>
    <row r="25" spans="1:15" s="168" customFormat="1" ht="18" customHeight="1">
      <c r="B25" s="221"/>
      <c r="I25" s="66"/>
      <c r="J25" s="171"/>
      <c r="K25" s="170"/>
      <c r="L25" s="170"/>
      <c r="M25" s="170"/>
      <c r="N25" s="170"/>
      <c r="O25" s="171"/>
    </row>
    <row r="26" spans="1:15" s="168" customFormat="1" ht="18" customHeight="1">
      <c r="B26" s="221"/>
      <c r="C26" s="67"/>
      <c r="D26" s="68"/>
      <c r="E26" s="67"/>
      <c r="I26" s="66"/>
      <c r="J26" s="171"/>
      <c r="K26" s="170"/>
      <c r="L26" s="170"/>
      <c r="M26" s="170"/>
      <c r="N26" s="170"/>
      <c r="O26" s="171"/>
    </row>
    <row r="27" spans="1:15" s="168" customFormat="1" ht="18" customHeight="1">
      <c r="B27" s="221"/>
      <c r="C27" s="67"/>
      <c r="D27" s="69"/>
      <c r="E27" s="223" t="s">
        <v>195</v>
      </c>
      <c r="I27" s="66"/>
      <c r="J27" s="171"/>
      <c r="K27" s="170"/>
      <c r="L27" s="170"/>
      <c r="M27" s="170"/>
      <c r="N27" s="170"/>
      <c r="O27" s="171"/>
    </row>
    <row r="28" spans="1:15" s="168" customFormat="1" ht="18" customHeight="1">
      <c r="B28" s="221"/>
      <c r="C28" s="67"/>
      <c r="D28" s="67"/>
      <c r="E28" s="67"/>
      <c r="I28" s="66"/>
      <c r="J28" s="171"/>
      <c r="K28" s="170"/>
      <c r="L28" s="170"/>
      <c r="M28" s="170"/>
      <c r="N28" s="170"/>
      <c r="O28" s="171"/>
    </row>
    <row r="29" spans="1:15" s="168" customFormat="1" ht="18" customHeight="1">
      <c r="B29" s="221"/>
      <c r="C29" s="67"/>
      <c r="D29" s="67"/>
      <c r="E29" s="67"/>
      <c r="I29" s="66"/>
      <c r="J29" s="171"/>
      <c r="K29" s="170"/>
      <c r="L29" s="170"/>
      <c r="M29" s="170"/>
      <c r="N29" s="170"/>
      <c r="O29" s="171"/>
    </row>
    <row r="30" spans="1:15" s="168" customFormat="1" ht="18" customHeight="1">
      <c r="B30" s="221"/>
      <c r="C30" s="67"/>
      <c r="D30" s="67"/>
      <c r="E30" s="67"/>
      <c r="I30" s="66"/>
      <c r="J30" s="171"/>
      <c r="K30" s="170"/>
      <c r="L30" s="170"/>
      <c r="M30" s="170"/>
      <c r="N30" s="170"/>
      <c r="O30" s="171"/>
    </row>
    <row r="31" spans="1:15" s="168" customFormat="1" ht="18" customHeight="1">
      <c r="B31" s="221"/>
      <c r="C31" s="67"/>
      <c r="D31" s="67"/>
      <c r="E31" s="67"/>
      <c r="I31" s="66"/>
      <c r="J31" s="171"/>
      <c r="K31" s="170"/>
      <c r="L31" s="170"/>
      <c r="M31" s="170"/>
      <c r="N31" s="170"/>
      <c r="O31" s="171"/>
    </row>
    <row r="32" spans="1:15" s="168" customFormat="1" ht="18" customHeight="1">
      <c r="B32" s="221"/>
      <c r="C32" s="70"/>
      <c r="D32" s="70"/>
      <c r="E32" s="70"/>
      <c r="I32" s="66"/>
      <c r="J32" s="171"/>
      <c r="K32" s="170"/>
      <c r="L32" s="170"/>
      <c r="M32" s="170"/>
      <c r="N32" s="170"/>
      <c r="O32" s="171"/>
    </row>
    <row r="33" spans="2:15" s="168" customFormat="1" ht="18" customHeight="1">
      <c r="B33" s="221"/>
      <c r="C33" s="70"/>
      <c r="D33" s="70"/>
      <c r="E33" s="70"/>
      <c r="I33" s="66"/>
      <c r="J33" s="171"/>
      <c r="K33" s="170"/>
      <c r="L33" s="170"/>
      <c r="M33" s="170"/>
      <c r="N33" s="170"/>
      <c r="O33" s="171"/>
    </row>
    <row r="34" spans="2:15" s="168" customFormat="1" ht="18" customHeight="1">
      <c r="B34" s="221"/>
      <c r="I34" s="66"/>
      <c r="J34" s="171"/>
      <c r="K34" s="170"/>
      <c r="L34" s="170"/>
      <c r="M34" s="170"/>
      <c r="N34" s="170"/>
      <c r="O34" s="171"/>
    </row>
    <row r="35" spans="2:15" s="168" customFormat="1" ht="18" customHeight="1">
      <c r="B35" s="221"/>
      <c r="I35" s="66"/>
      <c r="J35" s="171"/>
      <c r="K35" s="170"/>
      <c r="L35" s="170"/>
      <c r="M35" s="170"/>
      <c r="N35" s="170"/>
    </row>
    <row r="36" spans="2:15" s="168" customFormat="1" ht="18" customHeight="1">
      <c r="B36" s="221"/>
      <c r="I36" s="66"/>
      <c r="J36" s="171"/>
      <c r="K36" s="170"/>
      <c r="L36" s="170"/>
      <c r="M36" s="170"/>
      <c r="N36" s="170"/>
      <c r="O36" s="171"/>
    </row>
    <row r="37" spans="2:15" s="168" customFormat="1" ht="18" customHeight="1">
      <c r="B37" s="221"/>
      <c r="I37" s="66"/>
      <c r="J37" s="171"/>
      <c r="K37" s="170"/>
      <c r="L37" s="170"/>
      <c r="M37" s="170"/>
      <c r="N37" s="170"/>
      <c r="O37" s="171"/>
    </row>
    <row r="38" spans="2:15" s="168" customFormat="1" ht="18" customHeight="1">
      <c r="B38" s="221"/>
      <c r="I38" s="66"/>
      <c r="J38" s="171"/>
      <c r="K38" s="170"/>
      <c r="L38" s="170"/>
      <c r="M38" s="170"/>
      <c r="N38" s="170"/>
      <c r="O38" s="171"/>
    </row>
    <row r="39" spans="2:15" s="168" customFormat="1" ht="18" customHeight="1">
      <c r="B39" s="221"/>
      <c r="I39" s="66"/>
      <c r="J39" s="171"/>
      <c r="K39" s="170"/>
      <c r="L39" s="170"/>
      <c r="M39" s="170"/>
      <c r="N39" s="170"/>
      <c r="O39" s="171"/>
    </row>
    <row r="40" spans="2:15" s="168" customFormat="1" ht="18" customHeight="1">
      <c r="B40" s="221"/>
      <c r="I40" s="66"/>
      <c r="J40" s="171"/>
      <c r="K40" s="170"/>
      <c r="L40" s="170"/>
      <c r="M40" s="170"/>
      <c r="N40" s="170"/>
      <c r="O40" s="171"/>
    </row>
    <row r="41" spans="2:15" s="168" customFormat="1" ht="18" customHeight="1">
      <c r="B41" s="221"/>
      <c r="I41" s="66"/>
      <c r="J41" s="171"/>
      <c r="K41" s="170"/>
      <c r="L41" s="170"/>
      <c r="M41" s="170"/>
      <c r="N41" s="170"/>
      <c r="O41" s="171"/>
    </row>
    <row r="42" spans="2:15" s="168" customFormat="1" ht="18" customHeight="1">
      <c r="B42" s="221"/>
      <c r="I42" s="66"/>
      <c r="J42" s="171"/>
      <c r="K42" s="170"/>
      <c r="L42" s="170"/>
      <c r="M42" s="170"/>
      <c r="N42" s="170"/>
      <c r="O42" s="171"/>
    </row>
    <row r="43" spans="2:15" s="168" customFormat="1" ht="18" customHeight="1">
      <c r="B43" s="221"/>
      <c r="I43" s="66"/>
      <c r="J43" s="171"/>
      <c r="K43" s="170"/>
      <c r="L43" s="170"/>
      <c r="M43" s="170"/>
      <c r="N43" s="170"/>
      <c r="O43" s="171"/>
    </row>
    <row r="44" spans="2:15" s="168" customFormat="1" ht="18" customHeight="1">
      <c r="B44" s="221"/>
      <c r="I44" s="38"/>
      <c r="J44" s="171"/>
      <c r="K44" s="170"/>
      <c r="L44" s="170"/>
      <c r="M44" s="170"/>
      <c r="N44" s="170"/>
      <c r="O44" s="171"/>
    </row>
    <row r="45" spans="2:15" s="168" customFormat="1" ht="18" customHeight="1">
      <c r="B45" s="221"/>
      <c r="I45" s="222"/>
      <c r="J45" s="171"/>
      <c r="K45" s="170"/>
      <c r="L45" s="170"/>
      <c r="M45" s="170"/>
      <c r="N45" s="170"/>
      <c r="O45" s="171"/>
    </row>
    <row r="46" spans="2:15" s="168" customFormat="1" ht="18" customHeight="1">
      <c r="B46" s="221"/>
      <c r="I46" s="222"/>
      <c r="J46" s="171"/>
      <c r="K46" s="170"/>
      <c r="L46" s="170"/>
      <c r="M46" s="170"/>
      <c r="N46" s="170"/>
      <c r="O46" s="171"/>
    </row>
    <row r="47" spans="2:15" s="168" customFormat="1" ht="18" customHeight="1">
      <c r="B47" s="221"/>
      <c r="I47" s="66"/>
      <c r="J47" s="171"/>
      <c r="K47" s="170"/>
      <c r="L47" s="170"/>
      <c r="M47" s="170"/>
      <c r="N47" s="170"/>
      <c r="O47" s="171"/>
    </row>
    <row r="48" spans="2:15" s="168" customFormat="1" ht="18" customHeight="1">
      <c r="B48" s="221"/>
      <c r="I48" s="66"/>
      <c r="J48" s="171"/>
      <c r="K48" s="170"/>
      <c r="L48" s="170"/>
      <c r="M48" s="170"/>
      <c r="N48" s="170"/>
      <c r="O48" s="171"/>
    </row>
    <row r="49" spans="2:15" s="168" customFormat="1" ht="18" customHeight="1">
      <c r="B49" s="221"/>
      <c r="I49" s="66"/>
      <c r="J49" s="171"/>
      <c r="K49" s="170"/>
      <c r="L49" s="170"/>
      <c r="M49" s="170"/>
      <c r="N49" s="170"/>
      <c r="O49" s="171"/>
    </row>
    <row r="50" spans="2:15" s="168" customFormat="1" ht="18" customHeight="1">
      <c r="B50" s="221"/>
      <c r="I50" s="66"/>
      <c r="J50" s="171"/>
      <c r="K50" s="170"/>
      <c r="L50" s="170"/>
      <c r="M50" s="170"/>
      <c r="N50" s="170"/>
      <c r="O50" s="171"/>
    </row>
    <row r="51" spans="2:15" s="168" customFormat="1" ht="18" customHeight="1">
      <c r="B51" s="221"/>
      <c r="I51" s="66"/>
      <c r="J51" s="171"/>
      <c r="K51" s="170"/>
      <c r="L51" s="170"/>
      <c r="M51" s="170"/>
      <c r="N51" s="170"/>
      <c r="O51" s="171"/>
    </row>
    <row r="52" spans="2:15" s="168" customFormat="1" ht="18" customHeight="1">
      <c r="B52" s="221"/>
      <c r="I52" s="66"/>
      <c r="J52" s="171"/>
      <c r="K52" s="170"/>
      <c r="L52" s="170"/>
      <c r="M52" s="170"/>
      <c r="N52" s="170"/>
      <c r="O52" s="171"/>
    </row>
    <row r="53" spans="2:15" s="168" customFormat="1" ht="18" customHeight="1">
      <c r="B53" s="221"/>
      <c r="I53" s="66"/>
      <c r="J53" s="171"/>
      <c r="K53" s="170"/>
      <c r="L53" s="170"/>
      <c r="M53" s="170"/>
      <c r="N53" s="170"/>
      <c r="O53" s="171"/>
    </row>
    <row r="54" spans="2:15" s="168" customFormat="1" ht="18" customHeight="1">
      <c r="B54" s="221"/>
      <c r="I54" s="66"/>
      <c r="J54" s="171"/>
      <c r="K54" s="170"/>
      <c r="L54" s="170"/>
      <c r="M54" s="170"/>
      <c r="N54" s="170"/>
      <c r="O54" s="171"/>
    </row>
    <row r="55" spans="2:15" s="168" customFormat="1" ht="18" customHeight="1">
      <c r="B55" s="221"/>
      <c r="I55" s="66"/>
      <c r="J55" s="171"/>
      <c r="K55" s="170"/>
      <c r="L55" s="170"/>
      <c r="M55" s="170"/>
      <c r="N55" s="170"/>
      <c r="O55" s="171"/>
    </row>
    <row r="56" spans="2:15" s="168" customFormat="1" ht="18" customHeight="1">
      <c r="B56" s="221"/>
      <c r="I56" s="66"/>
      <c r="J56" s="171"/>
      <c r="K56" s="170"/>
      <c r="L56" s="170"/>
      <c r="M56" s="170"/>
      <c r="N56" s="170"/>
      <c r="O56" s="171"/>
    </row>
    <row r="57" spans="2:15" s="168" customFormat="1" ht="18" customHeight="1">
      <c r="B57" s="221"/>
      <c r="I57" s="66"/>
      <c r="J57" s="171"/>
      <c r="K57" s="170"/>
      <c r="L57" s="170"/>
      <c r="M57" s="170"/>
      <c r="N57" s="170"/>
    </row>
    <row r="58" spans="2:15" s="168" customFormat="1" ht="18" customHeight="1">
      <c r="B58" s="221"/>
      <c r="I58" s="66"/>
      <c r="J58" s="171"/>
      <c r="K58" s="170"/>
      <c r="L58" s="170"/>
      <c r="M58" s="170"/>
      <c r="N58" s="170"/>
      <c r="O58" s="171"/>
    </row>
    <row r="59" spans="2:15" s="168" customFormat="1" ht="18" customHeight="1">
      <c r="B59" s="221"/>
      <c r="I59" s="66"/>
      <c r="J59" s="171"/>
      <c r="K59" s="170"/>
      <c r="L59" s="170"/>
      <c r="M59" s="170"/>
      <c r="N59" s="170"/>
      <c r="O59" s="171"/>
    </row>
    <row r="60" spans="2:15" s="168" customFormat="1" ht="18" customHeight="1">
      <c r="B60" s="221"/>
      <c r="I60" s="66"/>
      <c r="J60" s="171"/>
      <c r="K60" s="170"/>
      <c r="L60" s="170"/>
      <c r="M60" s="170"/>
      <c r="N60" s="170"/>
      <c r="O60" s="171"/>
    </row>
    <row r="61" spans="2:15" s="168" customFormat="1" ht="18" customHeight="1">
      <c r="B61" s="221"/>
      <c r="I61" s="66"/>
      <c r="J61" s="171"/>
      <c r="K61" s="170"/>
      <c r="L61" s="170"/>
      <c r="M61" s="170"/>
      <c r="N61" s="170"/>
      <c r="O61" s="171"/>
    </row>
    <row r="62" spans="2:15" s="168" customFormat="1" ht="18" customHeight="1">
      <c r="B62" s="221"/>
      <c r="I62" s="66"/>
      <c r="J62" s="171"/>
      <c r="K62" s="170"/>
      <c r="L62" s="170"/>
      <c r="M62" s="170"/>
      <c r="N62" s="170"/>
      <c r="O62" s="171"/>
    </row>
    <row r="63" spans="2:15" s="168" customFormat="1" ht="18" customHeight="1">
      <c r="B63" s="221"/>
      <c r="I63" s="66"/>
      <c r="J63" s="171"/>
      <c r="K63" s="170"/>
      <c r="L63" s="170"/>
      <c r="M63" s="170"/>
      <c r="N63" s="170"/>
      <c r="O63" s="171"/>
    </row>
    <row r="64" spans="2:15" s="168" customFormat="1" ht="18" customHeight="1">
      <c r="B64" s="221"/>
      <c r="I64" s="66"/>
      <c r="J64" s="171"/>
      <c r="K64" s="170"/>
      <c r="L64" s="170"/>
      <c r="M64" s="170"/>
      <c r="N64" s="170"/>
      <c r="O64" s="171"/>
    </row>
    <row r="65" spans="2:15" s="168" customFormat="1" ht="18" customHeight="1">
      <c r="B65" s="221"/>
      <c r="I65" s="66"/>
      <c r="J65" s="171"/>
      <c r="K65" s="170"/>
      <c r="L65" s="170"/>
      <c r="M65" s="170"/>
      <c r="N65" s="170"/>
      <c r="O65" s="171"/>
    </row>
    <row r="66" spans="2:15" s="168" customFormat="1" ht="18" customHeight="1">
      <c r="B66" s="221"/>
      <c r="I66" s="38"/>
      <c r="J66" s="171"/>
      <c r="K66" s="170"/>
      <c r="L66" s="170"/>
      <c r="M66" s="170"/>
      <c r="N66" s="170"/>
      <c r="O66" s="171"/>
    </row>
    <row r="67" spans="2:15" s="168" customFormat="1" ht="18" customHeight="1">
      <c r="B67" s="221"/>
      <c r="I67" s="222"/>
      <c r="J67" s="171"/>
      <c r="K67" s="170"/>
      <c r="L67" s="170"/>
      <c r="M67" s="170"/>
      <c r="N67" s="170"/>
      <c r="O67" s="171"/>
    </row>
    <row r="68" spans="2:15" s="168" customFormat="1" ht="18" customHeight="1">
      <c r="B68" s="221"/>
      <c r="I68" s="222"/>
      <c r="J68" s="171"/>
      <c r="K68" s="170"/>
      <c r="L68" s="170"/>
      <c r="M68" s="170"/>
      <c r="N68" s="170"/>
      <c r="O68" s="171"/>
    </row>
    <row r="69" spans="2:15" s="168" customFormat="1" ht="18" customHeight="1">
      <c r="B69" s="221"/>
      <c r="I69" s="66"/>
      <c r="J69" s="171"/>
      <c r="K69" s="170"/>
      <c r="L69" s="170"/>
      <c r="M69" s="170"/>
      <c r="N69" s="170"/>
      <c r="O69" s="171"/>
    </row>
    <row r="70" spans="2:15" s="168" customFormat="1" ht="18" customHeight="1">
      <c r="B70" s="221"/>
      <c r="I70" s="66"/>
      <c r="J70" s="171"/>
      <c r="K70" s="170"/>
      <c r="L70" s="170"/>
      <c r="M70" s="170"/>
      <c r="N70" s="170"/>
      <c r="O70" s="171"/>
    </row>
    <row r="71" spans="2:15" s="168" customFormat="1" ht="18" customHeight="1">
      <c r="B71" s="221"/>
      <c r="I71" s="66"/>
      <c r="J71" s="171"/>
      <c r="K71" s="170"/>
      <c r="L71" s="170"/>
      <c r="M71" s="170"/>
      <c r="N71" s="170"/>
      <c r="O71" s="171"/>
    </row>
    <row r="72" spans="2:15" s="168" customFormat="1" ht="18" customHeight="1">
      <c r="B72" s="221"/>
      <c r="I72" s="66"/>
      <c r="J72" s="171"/>
      <c r="K72" s="170"/>
      <c r="L72" s="170"/>
      <c r="M72" s="170"/>
      <c r="N72" s="170"/>
      <c r="O72" s="171"/>
    </row>
    <row r="73" spans="2:15" s="168" customFormat="1" ht="18" customHeight="1">
      <c r="B73" s="221"/>
      <c r="I73" s="66"/>
      <c r="J73" s="171"/>
      <c r="K73" s="170"/>
      <c r="L73" s="170"/>
      <c r="M73" s="170"/>
      <c r="N73" s="170"/>
      <c r="O73" s="171"/>
    </row>
    <row r="74" spans="2:15" s="168" customFormat="1" ht="18" customHeight="1">
      <c r="B74" s="221"/>
      <c r="I74" s="66"/>
      <c r="J74" s="171"/>
      <c r="K74" s="170"/>
      <c r="L74" s="170"/>
      <c r="M74" s="170"/>
      <c r="N74" s="170"/>
      <c r="O74" s="171"/>
    </row>
    <row r="75" spans="2:15" s="168" customFormat="1" ht="18" customHeight="1">
      <c r="B75" s="221"/>
      <c r="I75" s="66"/>
      <c r="J75" s="171"/>
      <c r="K75" s="170"/>
      <c r="L75" s="170"/>
      <c r="M75" s="170"/>
      <c r="N75" s="170"/>
      <c r="O75" s="171"/>
    </row>
    <row r="76" spans="2:15" s="168" customFormat="1" ht="18" customHeight="1">
      <c r="B76" s="221"/>
      <c r="I76" s="66"/>
      <c r="J76" s="171"/>
      <c r="K76" s="170"/>
      <c r="L76" s="170"/>
      <c r="M76" s="170"/>
      <c r="N76" s="170"/>
      <c r="O76" s="171"/>
    </row>
    <row r="77" spans="2:15" s="168" customFormat="1" ht="18" customHeight="1">
      <c r="B77" s="221"/>
      <c r="I77" s="66"/>
      <c r="J77" s="171"/>
      <c r="K77" s="170"/>
      <c r="L77" s="170"/>
      <c r="M77" s="170"/>
      <c r="N77" s="170"/>
      <c r="O77" s="171"/>
    </row>
    <row r="78" spans="2:15" s="168" customFormat="1" ht="18" customHeight="1">
      <c r="B78" s="221"/>
      <c r="I78" s="66"/>
      <c r="J78" s="171"/>
      <c r="K78" s="170"/>
      <c r="L78" s="170"/>
      <c r="M78" s="170"/>
      <c r="N78" s="170"/>
      <c r="O78" s="171"/>
    </row>
    <row r="79" spans="2:15" s="168" customFormat="1" ht="18" customHeight="1">
      <c r="B79" s="221"/>
      <c r="I79" s="66"/>
      <c r="J79" s="171"/>
      <c r="K79" s="170"/>
      <c r="L79" s="170"/>
      <c r="M79" s="170"/>
      <c r="N79" s="170"/>
    </row>
    <row r="80" spans="2:15" s="168" customFormat="1" ht="18" customHeight="1">
      <c r="B80" s="221"/>
      <c r="I80" s="66"/>
      <c r="J80" s="171"/>
      <c r="K80" s="170"/>
      <c r="L80" s="170"/>
      <c r="M80" s="170"/>
      <c r="N80" s="170"/>
      <c r="O80" s="171"/>
    </row>
    <row r="81" spans="1:15" s="168" customFormat="1" ht="18" customHeight="1">
      <c r="B81" s="221"/>
      <c r="I81" s="66"/>
      <c r="J81" s="171"/>
      <c r="K81" s="170"/>
      <c r="L81" s="170"/>
      <c r="M81" s="170"/>
      <c r="N81" s="170"/>
      <c r="O81" s="171"/>
    </row>
    <row r="82" spans="1:15" s="168" customFormat="1" ht="18" customHeight="1">
      <c r="B82" s="221"/>
      <c r="I82" s="66"/>
      <c r="J82" s="171"/>
      <c r="K82" s="170"/>
      <c r="L82" s="170"/>
      <c r="M82" s="170"/>
      <c r="N82" s="170"/>
      <c r="O82" s="171"/>
    </row>
    <row r="83" spans="1:15" s="168" customFormat="1" ht="18" customHeight="1">
      <c r="B83" s="221"/>
      <c r="I83" s="66"/>
      <c r="J83" s="171"/>
      <c r="K83" s="170"/>
      <c r="L83" s="170"/>
      <c r="M83" s="170"/>
      <c r="N83" s="170"/>
      <c r="O83" s="171"/>
    </row>
    <row r="84" spans="1:15" s="168" customFormat="1" ht="18" customHeight="1">
      <c r="B84" s="221"/>
      <c r="I84" s="66"/>
      <c r="J84" s="171"/>
      <c r="K84" s="170"/>
      <c r="L84" s="170"/>
      <c r="M84" s="170"/>
      <c r="N84" s="170"/>
      <c r="O84" s="171"/>
    </row>
    <row r="85" spans="1:15" s="168" customFormat="1"/>
    <row r="86" spans="1:15" s="168" customFormat="1"/>
    <row r="87" spans="1:15" s="168" customFormat="1"/>
    <row r="88" spans="1:15" s="168" customFormat="1"/>
    <row r="89" spans="1:15" s="168" customFormat="1"/>
    <row r="90" spans="1:15" s="168" customFormat="1"/>
    <row r="91" spans="1:15" s="168" customFormat="1"/>
    <row r="92" spans="1:15" s="168" customFormat="1"/>
    <row r="93" spans="1:15" s="168" customFormat="1"/>
    <row r="94" spans="1:15" s="168" customFormat="1"/>
    <row r="95" spans="1:15">
      <c r="A95" s="85"/>
    </row>
    <row r="96" spans="1:15">
      <c r="A96" s="85"/>
    </row>
    <row r="97" spans="1:1">
      <c r="A97" s="85"/>
    </row>
    <row r="98" spans="1:1">
      <c r="A98" s="85"/>
    </row>
  </sheetData>
  <mergeCells count="1">
    <mergeCell ref="A1:O1"/>
  </mergeCell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Q8" sqref="Q8"/>
    </sheetView>
  </sheetViews>
  <sheetFormatPr baseColWidth="10" defaultColWidth="8.83203125" defaultRowHeight="15" x14ac:dyDescent="0"/>
  <cols>
    <col min="1" max="1" width="4.33203125" style="89" bestFit="1" customWidth="1"/>
    <col min="2" max="2" width="6.1640625" style="89" bestFit="1" customWidth="1"/>
    <col min="3" max="3" width="8.6640625" style="89" bestFit="1" customWidth="1"/>
    <col min="4" max="4" width="23.5" style="89" customWidth="1"/>
    <col min="5" max="5" width="16.6640625" style="89" bestFit="1" customWidth="1"/>
    <col min="6" max="6" width="8" style="89" bestFit="1" customWidth="1"/>
    <col min="7" max="7" width="11.6640625" style="89" bestFit="1" customWidth="1"/>
    <col min="8" max="8" width="11.5" style="89" bestFit="1" customWidth="1"/>
    <col min="9" max="9" width="4.1640625" style="89" bestFit="1" customWidth="1"/>
    <col min="10" max="10" width="6.1640625" style="89" bestFit="1" customWidth="1"/>
    <col min="11" max="13" width="8.83203125" style="89" bestFit="1" customWidth="1"/>
    <col min="14" max="14" width="6.5" style="89" bestFit="1" customWidth="1"/>
    <col min="15" max="15" width="10.83203125" style="89" bestFit="1" customWidth="1"/>
    <col min="16" max="16384" width="8.83203125" style="89"/>
  </cols>
  <sheetData>
    <row r="1" spans="1:15">
      <c r="A1" s="247" t="s">
        <v>775</v>
      </c>
      <c r="B1" s="247"/>
      <c r="C1" s="247"/>
      <c r="D1" s="247"/>
      <c r="E1" s="247"/>
      <c r="F1" s="247"/>
      <c r="G1" s="247"/>
      <c r="H1" s="247"/>
      <c r="I1" s="247"/>
      <c r="J1" s="247"/>
      <c r="K1" s="248"/>
      <c r="L1" s="248"/>
      <c r="M1" s="248"/>
      <c r="N1" s="248"/>
      <c r="O1" s="248"/>
    </row>
    <row r="2" spans="1:15" ht="45">
      <c r="A2" s="41" t="s">
        <v>0</v>
      </c>
      <c r="B2" s="90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0" t="s">
        <v>6</v>
      </c>
      <c r="H2" s="91" t="s">
        <v>7</v>
      </c>
      <c r="I2" s="41" t="s">
        <v>8</v>
      </c>
      <c r="J2" s="41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</row>
    <row r="3" spans="1:15" s="96" customFormat="1" ht="30">
      <c r="A3" s="92">
        <v>1</v>
      </c>
      <c r="B3" s="93">
        <v>706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4" t="s">
        <v>20</v>
      </c>
      <c r="I3" s="11" t="s">
        <v>21</v>
      </c>
      <c r="J3" s="94">
        <v>706</v>
      </c>
      <c r="K3" s="95">
        <v>8</v>
      </c>
      <c r="L3" s="95">
        <v>9</v>
      </c>
      <c r="M3" s="95">
        <v>10</v>
      </c>
      <c r="N3" s="95">
        <f t="shared" ref="N3:N5" si="0">SUM(K3:M3)</f>
        <v>27</v>
      </c>
      <c r="O3" s="92" t="s">
        <v>22</v>
      </c>
    </row>
    <row r="4" spans="1:15" s="96" customFormat="1" ht="30">
      <c r="A4" s="92">
        <v>2</v>
      </c>
      <c r="B4" s="93">
        <v>729</v>
      </c>
      <c r="C4" s="2" t="s">
        <v>15</v>
      </c>
      <c r="D4" s="4" t="s">
        <v>16</v>
      </c>
      <c r="E4" s="2" t="s">
        <v>17</v>
      </c>
      <c r="F4" s="4" t="s">
        <v>23</v>
      </c>
      <c r="G4" s="4" t="s">
        <v>24</v>
      </c>
      <c r="H4" s="4" t="s">
        <v>25</v>
      </c>
      <c r="I4" s="11" t="s">
        <v>21</v>
      </c>
      <c r="J4" s="94">
        <v>729</v>
      </c>
      <c r="K4" s="95">
        <v>8</v>
      </c>
      <c r="L4" s="95">
        <v>8.5</v>
      </c>
      <c r="M4" s="95">
        <v>10</v>
      </c>
      <c r="N4" s="95">
        <f t="shared" si="0"/>
        <v>26.5</v>
      </c>
      <c r="O4" s="92" t="s">
        <v>26</v>
      </c>
    </row>
    <row r="5" spans="1:15" s="96" customFormat="1" ht="30">
      <c r="A5" s="92">
        <v>3</v>
      </c>
      <c r="B5" s="93">
        <v>708</v>
      </c>
      <c r="C5" s="2" t="s">
        <v>27</v>
      </c>
      <c r="D5" s="2" t="s">
        <v>28</v>
      </c>
      <c r="E5" s="2" t="s">
        <v>29</v>
      </c>
      <c r="F5" s="7" t="s">
        <v>30</v>
      </c>
      <c r="G5" s="7" t="s">
        <v>31</v>
      </c>
      <c r="H5" s="7" t="s">
        <v>32</v>
      </c>
      <c r="I5" s="11" t="s">
        <v>21</v>
      </c>
      <c r="J5" s="94">
        <v>708</v>
      </c>
      <c r="K5" s="95">
        <v>6</v>
      </c>
      <c r="L5" s="95">
        <v>10</v>
      </c>
      <c r="M5" s="95">
        <v>10</v>
      </c>
      <c r="N5" s="95">
        <f t="shared" si="0"/>
        <v>26</v>
      </c>
      <c r="O5" s="92" t="s">
        <v>33</v>
      </c>
    </row>
    <row r="8" spans="1:15">
      <c r="D8" s="97" t="s">
        <v>195</v>
      </c>
    </row>
  </sheetData>
  <mergeCells count="1">
    <mergeCell ref="A1:O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XFD5"/>
    </sheetView>
  </sheetViews>
  <sheetFormatPr baseColWidth="10" defaultColWidth="8.83203125" defaultRowHeight="13" x14ac:dyDescent="0"/>
  <cols>
    <col min="1" max="1" width="8.83203125" style="85"/>
    <col min="2" max="2" width="20.6640625" style="85" bestFit="1" customWidth="1"/>
    <col min="3" max="3" width="8.83203125" style="85"/>
    <col min="4" max="4" width="25.5" style="85" customWidth="1"/>
    <col min="5" max="16384" width="8.83203125" style="85"/>
  </cols>
  <sheetData>
    <row r="1" spans="1:14" ht="15">
      <c r="A1" s="249" t="s">
        <v>185</v>
      </c>
      <c r="B1" s="249"/>
      <c r="C1" s="249"/>
      <c r="D1" s="249"/>
      <c r="E1" s="249"/>
    </row>
    <row r="2" spans="1:14" ht="16">
      <c r="A2" s="250" t="s">
        <v>186</v>
      </c>
      <c r="B2" s="250"/>
      <c r="C2" s="250"/>
      <c r="D2" s="250"/>
      <c r="E2" s="250"/>
    </row>
    <row r="4" spans="1:14" ht="16">
      <c r="A4" s="250" t="s">
        <v>187</v>
      </c>
      <c r="B4" s="250"/>
      <c r="C4" s="250"/>
      <c r="D4" s="250"/>
      <c r="E4" s="250"/>
      <c r="K4" s="98"/>
      <c r="L4" s="98"/>
      <c r="M4" s="98"/>
      <c r="N4" s="98"/>
    </row>
    <row r="5" spans="1:14" ht="16">
      <c r="A5" s="250" t="s">
        <v>188</v>
      </c>
      <c r="B5" s="250"/>
      <c r="C5" s="250"/>
      <c r="D5" s="250"/>
      <c r="E5" s="250"/>
    </row>
    <row r="6" spans="1:14" ht="16">
      <c r="A6" s="99"/>
      <c r="B6" s="99"/>
      <c r="C6" s="99"/>
      <c r="D6" s="99"/>
      <c r="E6" s="99"/>
    </row>
    <row r="7" spans="1:14" ht="16">
      <c r="A7" s="99"/>
      <c r="B7" s="99"/>
      <c r="C7" s="99"/>
      <c r="D7" s="99"/>
      <c r="E7" s="99"/>
    </row>
    <row r="8" spans="1:14" ht="14">
      <c r="A8" s="100" t="s">
        <v>189</v>
      </c>
      <c r="B8" s="100" t="s">
        <v>190</v>
      </c>
      <c r="C8" s="251" t="s">
        <v>191</v>
      </c>
      <c r="D8" s="252"/>
      <c r="E8" s="100" t="s">
        <v>192</v>
      </c>
    </row>
    <row r="9" spans="1:14">
      <c r="A9" s="82">
        <v>1</v>
      </c>
      <c r="B9" s="80" t="s">
        <v>15</v>
      </c>
      <c r="C9" s="80" t="s">
        <v>193</v>
      </c>
      <c r="D9" s="80"/>
      <c r="E9" s="79">
        <v>76.5</v>
      </c>
    </row>
    <row r="10" spans="1:14">
      <c r="A10" s="82">
        <v>2</v>
      </c>
      <c r="B10" s="80" t="s">
        <v>69</v>
      </c>
      <c r="C10" s="80" t="s">
        <v>194</v>
      </c>
      <c r="D10" s="80"/>
      <c r="E10" s="79">
        <v>72</v>
      </c>
    </row>
    <row r="11" spans="1:14">
      <c r="A11" s="82">
        <v>3</v>
      </c>
      <c r="B11" s="80" t="s">
        <v>44</v>
      </c>
      <c r="C11" s="80" t="s">
        <v>45</v>
      </c>
      <c r="D11" s="80"/>
      <c r="E11" s="79">
        <v>64</v>
      </c>
    </row>
    <row r="13" spans="1:14">
      <c r="B13" s="102"/>
    </row>
    <row r="15" spans="1:14">
      <c r="B15" s="84" t="s">
        <v>195</v>
      </c>
    </row>
  </sheetData>
  <mergeCells count="5">
    <mergeCell ref="A1:E1"/>
    <mergeCell ref="A2:E2"/>
    <mergeCell ref="A4:E4"/>
    <mergeCell ref="A5:E5"/>
    <mergeCell ref="C8:D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workbookViewId="0">
      <selection activeCell="A3" sqref="A3:XFD87"/>
    </sheetView>
  </sheetViews>
  <sheetFormatPr baseColWidth="10" defaultColWidth="8.83203125" defaultRowHeight="12" x14ac:dyDescent="0"/>
  <cols>
    <col min="1" max="1" width="5.33203125" style="17" customWidth="1"/>
    <col min="2" max="2" width="5.1640625" style="15" customWidth="1"/>
    <col min="3" max="3" width="13.5" style="16" bestFit="1" customWidth="1"/>
    <col min="4" max="4" width="27.5" style="18" customWidth="1"/>
    <col min="5" max="5" width="20.5" style="18" customWidth="1"/>
    <col min="6" max="6" width="9.83203125" style="18" bestFit="1" customWidth="1"/>
    <col min="7" max="7" width="12.1640625" style="18" bestFit="1" customWidth="1"/>
    <col min="8" max="8" width="10.33203125" style="18" bestFit="1" customWidth="1"/>
    <col min="9" max="9" width="7.83203125" style="19" bestFit="1" customWidth="1"/>
    <col min="10" max="10" width="7.83203125" style="19" customWidth="1"/>
    <col min="11" max="11" width="7.83203125" style="19" bestFit="1" customWidth="1"/>
    <col min="12" max="12" width="5.33203125" style="19" bestFit="1" customWidth="1"/>
    <col min="13" max="13" width="12.5" style="19" bestFit="1" customWidth="1"/>
    <col min="14" max="16384" width="8.83203125" style="15"/>
  </cols>
  <sheetData>
    <row r="1" spans="1:13" ht="80.25" customHeight="1">
      <c r="A1" s="253" t="s">
        <v>776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4"/>
    </row>
    <row r="2" spans="1:13" s="109" customFormat="1" ht="22">
      <c r="A2" s="103" t="s">
        <v>0</v>
      </c>
      <c r="B2" s="104" t="s">
        <v>1</v>
      </c>
      <c r="C2" s="105" t="s">
        <v>2</v>
      </c>
      <c r="D2" s="106" t="s">
        <v>3</v>
      </c>
      <c r="E2" s="107" t="s">
        <v>4</v>
      </c>
      <c r="F2" s="106" t="s">
        <v>5</v>
      </c>
      <c r="G2" s="106" t="s">
        <v>6</v>
      </c>
      <c r="H2" s="108" t="s">
        <v>7</v>
      </c>
      <c r="I2" s="103" t="s">
        <v>10</v>
      </c>
      <c r="J2" s="103" t="s">
        <v>11</v>
      </c>
      <c r="K2" s="103" t="s">
        <v>12</v>
      </c>
      <c r="L2" s="103" t="s">
        <v>13</v>
      </c>
      <c r="M2" s="103" t="s">
        <v>14</v>
      </c>
    </row>
    <row r="3" spans="1:13" s="114" customFormat="1" ht="11">
      <c r="A3" s="123">
        <v>1</v>
      </c>
      <c r="B3" s="126">
        <v>8004</v>
      </c>
      <c r="C3" s="110" t="s">
        <v>196</v>
      </c>
      <c r="D3" s="127" t="s">
        <v>197</v>
      </c>
      <c r="E3" s="120" t="s">
        <v>198</v>
      </c>
      <c r="F3" s="120" t="s">
        <v>199</v>
      </c>
      <c r="G3" s="120" t="s">
        <v>200</v>
      </c>
      <c r="H3" s="120" t="s">
        <v>201</v>
      </c>
      <c r="I3" s="125">
        <v>10</v>
      </c>
      <c r="J3" s="125">
        <v>10</v>
      </c>
      <c r="K3" s="125">
        <v>10</v>
      </c>
      <c r="L3" s="125">
        <f t="shared" ref="L3:L34" si="0">SUM(I3:K3)</f>
        <v>30</v>
      </c>
      <c r="M3" s="123" t="s">
        <v>202</v>
      </c>
    </row>
    <row r="4" spans="1:13" s="114" customFormat="1" ht="11">
      <c r="A4" s="123">
        <v>2</v>
      </c>
      <c r="B4" s="126">
        <v>8044</v>
      </c>
      <c r="C4" s="111" t="s">
        <v>69</v>
      </c>
      <c r="D4" s="120" t="s">
        <v>203</v>
      </c>
      <c r="E4" s="120" t="s">
        <v>204</v>
      </c>
      <c r="F4" s="120" t="s">
        <v>205</v>
      </c>
      <c r="G4" s="120" t="s">
        <v>206</v>
      </c>
      <c r="H4" s="120" t="s">
        <v>80</v>
      </c>
      <c r="I4" s="125">
        <v>10</v>
      </c>
      <c r="J4" s="125">
        <v>10</v>
      </c>
      <c r="K4" s="125">
        <v>9.75</v>
      </c>
      <c r="L4" s="125">
        <f t="shared" si="0"/>
        <v>29.75</v>
      </c>
      <c r="M4" s="123" t="s">
        <v>207</v>
      </c>
    </row>
    <row r="5" spans="1:13" s="114" customFormat="1" ht="11">
      <c r="A5" s="123">
        <v>3</v>
      </c>
      <c r="B5" s="126">
        <v>8002</v>
      </c>
      <c r="C5" s="111" t="s">
        <v>69</v>
      </c>
      <c r="D5" s="120" t="s">
        <v>70</v>
      </c>
      <c r="E5" s="120" t="s">
        <v>71</v>
      </c>
      <c r="F5" s="120" t="s">
        <v>127</v>
      </c>
      <c r="G5" s="120" t="s">
        <v>122</v>
      </c>
      <c r="H5" s="120" t="s">
        <v>122</v>
      </c>
      <c r="I5" s="125">
        <v>10</v>
      </c>
      <c r="J5" s="125">
        <v>9.5</v>
      </c>
      <c r="K5" s="125">
        <v>10</v>
      </c>
      <c r="L5" s="125">
        <f t="shared" si="0"/>
        <v>29.5</v>
      </c>
      <c r="M5" s="123" t="s">
        <v>208</v>
      </c>
    </row>
    <row r="6" spans="1:13" s="114" customFormat="1" ht="11">
      <c r="A6" s="123">
        <v>4</v>
      </c>
      <c r="B6" s="126">
        <v>8033</v>
      </c>
      <c r="C6" s="111" t="s">
        <v>27</v>
      </c>
      <c r="D6" s="120" t="s">
        <v>28</v>
      </c>
      <c r="E6" s="120" t="s">
        <v>209</v>
      </c>
      <c r="F6" s="120" t="s">
        <v>127</v>
      </c>
      <c r="G6" s="120" t="s">
        <v>120</v>
      </c>
      <c r="H6" s="120" t="s">
        <v>181</v>
      </c>
      <c r="I6" s="125">
        <v>10</v>
      </c>
      <c r="J6" s="125">
        <v>10</v>
      </c>
      <c r="K6" s="125">
        <v>9.25</v>
      </c>
      <c r="L6" s="125">
        <f t="shared" si="0"/>
        <v>29.25</v>
      </c>
      <c r="M6" s="123" t="s">
        <v>210</v>
      </c>
    </row>
    <row r="7" spans="1:13" s="114" customFormat="1" ht="11">
      <c r="A7" s="123">
        <v>5</v>
      </c>
      <c r="B7" s="126">
        <v>8052</v>
      </c>
      <c r="C7" s="110" t="s">
        <v>211</v>
      </c>
      <c r="D7" s="127" t="s">
        <v>212</v>
      </c>
      <c r="E7" s="120" t="s">
        <v>213</v>
      </c>
      <c r="F7" s="127" t="s">
        <v>214</v>
      </c>
      <c r="G7" s="127" t="s">
        <v>215</v>
      </c>
      <c r="H7" s="127" t="s">
        <v>216</v>
      </c>
      <c r="I7" s="125">
        <v>9.75</v>
      </c>
      <c r="J7" s="125">
        <v>9.5</v>
      </c>
      <c r="K7" s="125">
        <v>10</v>
      </c>
      <c r="L7" s="125">
        <f t="shared" si="0"/>
        <v>29.25</v>
      </c>
      <c r="M7" s="123" t="s">
        <v>210</v>
      </c>
    </row>
    <row r="8" spans="1:13" s="114" customFormat="1" ht="11">
      <c r="A8" s="123">
        <v>6</v>
      </c>
      <c r="B8" s="128">
        <v>8077</v>
      </c>
      <c r="C8" s="111" t="s">
        <v>15</v>
      </c>
      <c r="D8" s="120" t="s">
        <v>16</v>
      </c>
      <c r="E8" s="120" t="s">
        <v>217</v>
      </c>
      <c r="F8" s="120" t="s">
        <v>218</v>
      </c>
      <c r="G8" s="120" t="s">
        <v>181</v>
      </c>
      <c r="H8" s="120" t="s">
        <v>219</v>
      </c>
      <c r="I8" s="125">
        <v>10</v>
      </c>
      <c r="J8" s="125">
        <v>9.25</v>
      </c>
      <c r="K8" s="125">
        <v>10</v>
      </c>
      <c r="L8" s="125">
        <f t="shared" si="0"/>
        <v>29.25</v>
      </c>
      <c r="M8" s="123" t="s">
        <v>210</v>
      </c>
    </row>
    <row r="9" spans="1:13" s="114" customFormat="1" ht="11">
      <c r="A9" s="123">
        <v>7</v>
      </c>
      <c r="B9" s="126">
        <v>8037</v>
      </c>
      <c r="C9" s="112" t="s">
        <v>69</v>
      </c>
      <c r="D9" s="129" t="s">
        <v>220</v>
      </c>
      <c r="E9" s="120" t="s">
        <v>221</v>
      </c>
      <c r="F9" s="130" t="s">
        <v>222</v>
      </c>
      <c r="G9" s="130" t="s">
        <v>170</v>
      </c>
      <c r="H9" s="130" t="s">
        <v>223</v>
      </c>
      <c r="I9" s="125">
        <v>10</v>
      </c>
      <c r="J9" s="125">
        <v>10</v>
      </c>
      <c r="K9" s="125">
        <v>9.25</v>
      </c>
      <c r="L9" s="125">
        <f t="shared" si="0"/>
        <v>29.25</v>
      </c>
      <c r="M9" s="123" t="s">
        <v>210</v>
      </c>
    </row>
    <row r="10" spans="1:13" s="114" customFormat="1" ht="11">
      <c r="A10" s="123">
        <v>8</v>
      </c>
      <c r="B10" s="131">
        <v>8060</v>
      </c>
      <c r="C10" s="111" t="s">
        <v>27</v>
      </c>
      <c r="D10" s="120" t="s">
        <v>28</v>
      </c>
      <c r="E10" s="120" t="s">
        <v>209</v>
      </c>
      <c r="F10" s="120" t="s">
        <v>224</v>
      </c>
      <c r="G10" s="120" t="s">
        <v>181</v>
      </c>
      <c r="H10" s="120" t="s">
        <v>225</v>
      </c>
      <c r="I10" s="125">
        <v>10</v>
      </c>
      <c r="J10" s="125">
        <v>8.5</v>
      </c>
      <c r="K10" s="125">
        <v>10</v>
      </c>
      <c r="L10" s="125">
        <f t="shared" si="0"/>
        <v>28.5</v>
      </c>
      <c r="M10" s="123" t="s">
        <v>210</v>
      </c>
    </row>
    <row r="11" spans="1:13" s="114" customFormat="1" ht="11">
      <c r="A11" s="123">
        <v>9</v>
      </c>
      <c r="B11" s="131">
        <v>8072</v>
      </c>
      <c r="C11" s="111" t="s">
        <v>226</v>
      </c>
      <c r="D11" s="120" t="s">
        <v>227</v>
      </c>
      <c r="E11" s="120" t="s">
        <v>228</v>
      </c>
      <c r="F11" s="120" t="s">
        <v>229</v>
      </c>
      <c r="G11" s="120" t="s">
        <v>230</v>
      </c>
      <c r="H11" s="120" t="s">
        <v>142</v>
      </c>
      <c r="I11" s="125">
        <v>10</v>
      </c>
      <c r="J11" s="125">
        <v>8.25</v>
      </c>
      <c r="K11" s="125">
        <v>10</v>
      </c>
      <c r="L11" s="125">
        <f t="shared" si="0"/>
        <v>28.25</v>
      </c>
      <c r="M11" s="123" t="s">
        <v>210</v>
      </c>
    </row>
    <row r="12" spans="1:13" s="114" customFormat="1" ht="11">
      <c r="A12" s="123">
        <v>10</v>
      </c>
      <c r="B12" s="126">
        <v>8032</v>
      </c>
      <c r="C12" s="111" t="s">
        <v>15</v>
      </c>
      <c r="D12" s="120" t="s">
        <v>16</v>
      </c>
      <c r="E12" s="120" t="s">
        <v>217</v>
      </c>
      <c r="F12" s="120" t="s">
        <v>231</v>
      </c>
      <c r="G12" s="120" t="s">
        <v>232</v>
      </c>
      <c r="H12" s="120" t="s">
        <v>233</v>
      </c>
      <c r="I12" s="125">
        <v>10</v>
      </c>
      <c r="J12" s="125">
        <v>10</v>
      </c>
      <c r="K12" s="125">
        <v>8</v>
      </c>
      <c r="L12" s="125">
        <f t="shared" si="0"/>
        <v>28</v>
      </c>
      <c r="M12" s="123" t="s">
        <v>234</v>
      </c>
    </row>
    <row r="13" spans="1:13" s="114" customFormat="1" ht="11">
      <c r="A13" s="123">
        <v>11</v>
      </c>
      <c r="B13" s="126">
        <v>8042</v>
      </c>
      <c r="C13" s="110" t="s">
        <v>196</v>
      </c>
      <c r="D13" s="127" t="s">
        <v>197</v>
      </c>
      <c r="E13" s="120" t="s">
        <v>198</v>
      </c>
      <c r="F13" s="120" t="s">
        <v>235</v>
      </c>
      <c r="G13" s="120" t="s">
        <v>236</v>
      </c>
      <c r="H13" s="120" t="s">
        <v>86</v>
      </c>
      <c r="I13" s="125">
        <v>8</v>
      </c>
      <c r="J13" s="125">
        <v>10</v>
      </c>
      <c r="K13" s="125">
        <v>10</v>
      </c>
      <c r="L13" s="125">
        <f t="shared" si="0"/>
        <v>28</v>
      </c>
      <c r="M13" s="123" t="s">
        <v>234</v>
      </c>
    </row>
    <row r="14" spans="1:13" s="114" customFormat="1" ht="11">
      <c r="A14" s="123">
        <v>12</v>
      </c>
      <c r="B14" s="126">
        <v>8003</v>
      </c>
      <c r="C14" s="111" t="s">
        <v>69</v>
      </c>
      <c r="D14" s="120" t="s">
        <v>220</v>
      </c>
      <c r="E14" s="120" t="s">
        <v>237</v>
      </c>
      <c r="F14" s="132" t="s">
        <v>172</v>
      </c>
      <c r="G14" s="132" t="s">
        <v>120</v>
      </c>
      <c r="H14" s="120" t="s">
        <v>238</v>
      </c>
      <c r="I14" s="125">
        <v>10</v>
      </c>
      <c r="J14" s="125">
        <v>8</v>
      </c>
      <c r="K14" s="125">
        <v>10</v>
      </c>
      <c r="L14" s="125">
        <f t="shared" si="0"/>
        <v>28</v>
      </c>
      <c r="M14" s="123" t="s">
        <v>234</v>
      </c>
    </row>
    <row r="15" spans="1:13" s="114" customFormat="1" ht="11">
      <c r="A15" s="123">
        <v>13</v>
      </c>
      <c r="B15" s="131">
        <v>8084</v>
      </c>
      <c r="C15" s="110" t="s">
        <v>211</v>
      </c>
      <c r="D15" s="127" t="s">
        <v>212</v>
      </c>
      <c r="E15" s="120" t="s">
        <v>213</v>
      </c>
      <c r="F15" s="120" t="s">
        <v>239</v>
      </c>
      <c r="G15" s="120" t="s">
        <v>240</v>
      </c>
      <c r="H15" s="120" t="s">
        <v>241</v>
      </c>
      <c r="I15" s="125">
        <v>10</v>
      </c>
      <c r="J15" s="125">
        <v>7</v>
      </c>
      <c r="K15" s="125">
        <v>10</v>
      </c>
      <c r="L15" s="125">
        <f t="shared" si="0"/>
        <v>27</v>
      </c>
      <c r="M15" s="123" t="s">
        <v>234</v>
      </c>
    </row>
    <row r="16" spans="1:13" s="114" customFormat="1" ht="11">
      <c r="A16" s="123">
        <v>14</v>
      </c>
      <c r="B16" s="131">
        <v>8030</v>
      </c>
      <c r="C16" s="111" t="s">
        <v>242</v>
      </c>
      <c r="D16" s="120" t="s">
        <v>243</v>
      </c>
      <c r="E16" s="120" t="s">
        <v>244</v>
      </c>
      <c r="F16" s="120" t="s">
        <v>245</v>
      </c>
      <c r="G16" s="120" t="s">
        <v>246</v>
      </c>
      <c r="H16" s="120" t="s">
        <v>247</v>
      </c>
      <c r="I16" s="125">
        <v>9.5</v>
      </c>
      <c r="J16" s="125">
        <v>7.5</v>
      </c>
      <c r="K16" s="125">
        <v>10</v>
      </c>
      <c r="L16" s="125">
        <f t="shared" si="0"/>
        <v>27</v>
      </c>
      <c r="M16" s="123" t="s">
        <v>234</v>
      </c>
    </row>
    <row r="17" spans="1:13" s="114" customFormat="1" ht="11">
      <c r="A17" s="123">
        <v>15</v>
      </c>
      <c r="B17" s="126">
        <v>8082</v>
      </c>
      <c r="C17" s="111" t="s">
        <v>27</v>
      </c>
      <c r="D17" s="120" t="s">
        <v>28</v>
      </c>
      <c r="E17" s="120" t="s">
        <v>209</v>
      </c>
      <c r="F17" s="120" t="s">
        <v>248</v>
      </c>
      <c r="G17" s="120" t="s">
        <v>249</v>
      </c>
      <c r="H17" s="120" t="s">
        <v>250</v>
      </c>
      <c r="I17" s="125">
        <v>9.5</v>
      </c>
      <c r="J17" s="125">
        <v>7.5</v>
      </c>
      <c r="K17" s="125">
        <v>10</v>
      </c>
      <c r="L17" s="125">
        <f t="shared" si="0"/>
        <v>27</v>
      </c>
      <c r="M17" s="123" t="s">
        <v>234</v>
      </c>
    </row>
    <row r="18" spans="1:13" s="114" customFormat="1" ht="11">
      <c r="A18" s="123">
        <v>16</v>
      </c>
      <c r="B18" s="131">
        <v>8085</v>
      </c>
      <c r="C18" s="110" t="s">
        <v>92</v>
      </c>
      <c r="D18" s="127" t="s">
        <v>93</v>
      </c>
      <c r="E18" s="120" t="s">
        <v>94</v>
      </c>
      <c r="F18" s="127" t="s">
        <v>251</v>
      </c>
      <c r="G18" s="120" t="s">
        <v>252</v>
      </c>
      <c r="H18" s="120" t="s">
        <v>253</v>
      </c>
      <c r="I18" s="125">
        <v>10</v>
      </c>
      <c r="J18" s="125">
        <v>7</v>
      </c>
      <c r="K18" s="125">
        <v>10</v>
      </c>
      <c r="L18" s="125">
        <f t="shared" si="0"/>
        <v>27</v>
      </c>
      <c r="M18" s="123" t="s">
        <v>234</v>
      </c>
    </row>
    <row r="19" spans="1:13" s="114" customFormat="1" ht="11">
      <c r="A19" s="123">
        <v>17</v>
      </c>
      <c r="B19" s="131">
        <v>8031</v>
      </c>
      <c r="C19" s="111" t="s">
        <v>69</v>
      </c>
      <c r="D19" s="120" t="s">
        <v>220</v>
      </c>
      <c r="E19" s="120" t="s">
        <v>237</v>
      </c>
      <c r="F19" s="120" t="s">
        <v>251</v>
      </c>
      <c r="G19" s="120" t="s">
        <v>254</v>
      </c>
      <c r="H19" s="120" t="s">
        <v>122</v>
      </c>
      <c r="I19" s="125">
        <v>9.5</v>
      </c>
      <c r="J19" s="125">
        <v>7.5</v>
      </c>
      <c r="K19" s="125">
        <v>10</v>
      </c>
      <c r="L19" s="125">
        <f t="shared" si="0"/>
        <v>27</v>
      </c>
      <c r="M19" s="123" t="s">
        <v>234</v>
      </c>
    </row>
    <row r="20" spans="1:13" s="114" customFormat="1" ht="11">
      <c r="A20" s="123">
        <v>18</v>
      </c>
      <c r="B20" s="126">
        <v>8071</v>
      </c>
      <c r="C20" s="111" t="s">
        <v>69</v>
      </c>
      <c r="D20" s="120" t="s">
        <v>220</v>
      </c>
      <c r="E20" s="120" t="s">
        <v>237</v>
      </c>
      <c r="F20" s="120" t="s">
        <v>37</v>
      </c>
      <c r="G20" s="120" t="s">
        <v>255</v>
      </c>
      <c r="H20" s="120" t="s">
        <v>256</v>
      </c>
      <c r="I20" s="125">
        <v>10</v>
      </c>
      <c r="J20" s="125">
        <v>6.5</v>
      </c>
      <c r="K20" s="125">
        <v>10</v>
      </c>
      <c r="L20" s="125">
        <f t="shared" si="0"/>
        <v>26.5</v>
      </c>
      <c r="M20" s="123" t="s">
        <v>257</v>
      </c>
    </row>
    <row r="21" spans="1:13" s="114" customFormat="1" ht="11">
      <c r="A21" s="123">
        <v>19</v>
      </c>
      <c r="B21" s="126">
        <v>8001</v>
      </c>
      <c r="C21" s="111" t="s">
        <v>258</v>
      </c>
      <c r="D21" s="120" t="s">
        <v>259</v>
      </c>
      <c r="E21" s="120" t="s">
        <v>260</v>
      </c>
      <c r="F21" s="120" t="s">
        <v>261</v>
      </c>
      <c r="G21" s="120" t="s">
        <v>262</v>
      </c>
      <c r="H21" s="120" t="s">
        <v>89</v>
      </c>
      <c r="I21" s="125">
        <v>8</v>
      </c>
      <c r="J21" s="125">
        <v>8.25</v>
      </c>
      <c r="K21" s="125">
        <v>10</v>
      </c>
      <c r="L21" s="125">
        <f t="shared" si="0"/>
        <v>26.25</v>
      </c>
      <c r="M21" s="123" t="s">
        <v>257</v>
      </c>
    </row>
    <row r="22" spans="1:13" s="114" customFormat="1" ht="11">
      <c r="A22" s="123">
        <v>20</v>
      </c>
      <c r="B22" s="126">
        <v>8021</v>
      </c>
      <c r="C22" s="111" t="s">
        <v>27</v>
      </c>
      <c r="D22" s="120" t="s">
        <v>28</v>
      </c>
      <c r="E22" s="120" t="s">
        <v>209</v>
      </c>
      <c r="F22" s="120" t="s">
        <v>75</v>
      </c>
      <c r="G22" s="120" t="s">
        <v>102</v>
      </c>
      <c r="H22" s="120" t="s">
        <v>170</v>
      </c>
      <c r="I22" s="125">
        <v>10</v>
      </c>
      <c r="J22" s="125">
        <v>6</v>
      </c>
      <c r="K22" s="125">
        <v>10</v>
      </c>
      <c r="L22" s="125">
        <f t="shared" si="0"/>
        <v>26</v>
      </c>
      <c r="M22" s="123" t="s">
        <v>257</v>
      </c>
    </row>
    <row r="23" spans="1:13" s="114" customFormat="1" ht="11">
      <c r="A23" s="123">
        <v>21</v>
      </c>
      <c r="B23" s="131">
        <v>8010</v>
      </c>
      <c r="C23" s="111" t="s">
        <v>242</v>
      </c>
      <c r="D23" s="120" t="s">
        <v>243</v>
      </c>
      <c r="E23" s="120" t="s">
        <v>244</v>
      </c>
      <c r="F23" s="120" t="s">
        <v>263</v>
      </c>
      <c r="G23" s="120" t="s">
        <v>264</v>
      </c>
      <c r="H23" s="120" t="s">
        <v>265</v>
      </c>
      <c r="I23" s="125">
        <v>9.5</v>
      </c>
      <c r="J23" s="125">
        <v>7.5</v>
      </c>
      <c r="K23" s="125">
        <v>8.5</v>
      </c>
      <c r="L23" s="125">
        <f t="shared" si="0"/>
        <v>25.5</v>
      </c>
      <c r="M23" s="123" t="s">
        <v>257</v>
      </c>
    </row>
    <row r="24" spans="1:13" s="114" customFormat="1" ht="11">
      <c r="A24" s="123">
        <v>22</v>
      </c>
      <c r="B24" s="126">
        <v>8015</v>
      </c>
      <c r="C24" s="111" t="s">
        <v>15</v>
      </c>
      <c r="D24" s="120" t="s">
        <v>16</v>
      </c>
      <c r="E24" s="120" t="s">
        <v>217</v>
      </c>
      <c r="F24" s="120" t="s">
        <v>266</v>
      </c>
      <c r="G24" s="120" t="s">
        <v>267</v>
      </c>
      <c r="H24" s="120" t="s">
        <v>61</v>
      </c>
      <c r="I24" s="125">
        <v>9.5</v>
      </c>
      <c r="J24" s="125">
        <v>6.75</v>
      </c>
      <c r="K24" s="125">
        <v>9</v>
      </c>
      <c r="L24" s="125">
        <f t="shared" si="0"/>
        <v>25.25</v>
      </c>
      <c r="M24" s="123" t="s">
        <v>257</v>
      </c>
    </row>
    <row r="25" spans="1:13" s="114" customFormat="1" ht="11">
      <c r="A25" s="123">
        <v>23</v>
      </c>
      <c r="B25" s="131">
        <v>8050</v>
      </c>
      <c r="C25" s="111" t="s">
        <v>15</v>
      </c>
      <c r="D25" s="120" t="s">
        <v>16</v>
      </c>
      <c r="E25" s="120" t="s">
        <v>217</v>
      </c>
      <c r="F25" s="120" t="s">
        <v>268</v>
      </c>
      <c r="G25" s="120" t="s">
        <v>269</v>
      </c>
      <c r="H25" s="120" t="s">
        <v>270</v>
      </c>
      <c r="I25" s="125">
        <v>10</v>
      </c>
      <c r="J25" s="125">
        <v>9.75</v>
      </c>
      <c r="K25" s="125">
        <v>5</v>
      </c>
      <c r="L25" s="125">
        <f t="shared" si="0"/>
        <v>24.75</v>
      </c>
      <c r="M25" s="123" t="s">
        <v>257</v>
      </c>
    </row>
    <row r="26" spans="1:13" s="114" customFormat="1" ht="11">
      <c r="A26" s="123">
        <v>24</v>
      </c>
      <c r="B26" s="131">
        <v>8027</v>
      </c>
      <c r="C26" s="111" t="s">
        <v>242</v>
      </c>
      <c r="D26" s="120" t="s">
        <v>243</v>
      </c>
      <c r="E26" s="120" t="s">
        <v>244</v>
      </c>
      <c r="F26" s="120" t="s">
        <v>271</v>
      </c>
      <c r="G26" s="120" t="s">
        <v>272</v>
      </c>
      <c r="H26" s="120" t="s">
        <v>273</v>
      </c>
      <c r="I26" s="125">
        <v>10</v>
      </c>
      <c r="J26" s="125">
        <v>6.5</v>
      </c>
      <c r="K26" s="125">
        <v>8</v>
      </c>
      <c r="L26" s="125">
        <f t="shared" si="0"/>
        <v>24.5</v>
      </c>
      <c r="M26" s="123" t="s">
        <v>257</v>
      </c>
    </row>
    <row r="27" spans="1:13" s="114" customFormat="1" ht="11">
      <c r="A27" s="123">
        <v>25</v>
      </c>
      <c r="B27" s="126">
        <v>8067</v>
      </c>
      <c r="C27" s="113" t="s">
        <v>274</v>
      </c>
      <c r="D27" s="130" t="s">
        <v>275</v>
      </c>
      <c r="E27" s="130" t="s">
        <v>276</v>
      </c>
      <c r="F27" s="130" t="s">
        <v>277</v>
      </c>
      <c r="G27" s="130" t="s">
        <v>61</v>
      </c>
      <c r="H27" s="130" t="s">
        <v>55</v>
      </c>
      <c r="I27" s="125">
        <v>4.75</v>
      </c>
      <c r="J27" s="125">
        <v>9.75</v>
      </c>
      <c r="K27" s="125">
        <v>10</v>
      </c>
      <c r="L27" s="125">
        <f t="shared" si="0"/>
        <v>24.5</v>
      </c>
      <c r="M27" s="123" t="s">
        <v>257</v>
      </c>
    </row>
    <row r="28" spans="1:13" s="114" customFormat="1" ht="22">
      <c r="A28" s="123">
        <v>26</v>
      </c>
      <c r="B28" s="126">
        <v>8005</v>
      </c>
      <c r="C28" s="111" t="s">
        <v>44</v>
      </c>
      <c r="D28" s="120" t="s">
        <v>278</v>
      </c>
      <c r="E28" s="120" t="s">
        <v>279</v>
      </c>
      <c r="F28" s="120" t="s">
        <v>280</v>
      </c>
      <c r="G28" s="120" t="s">
        <v>170</v>
      </c>
      <c r="H28" s="120" t="s">
        <v>122</v>
      </c>
      <c r="I28" s="125">
        <v>10</v>
      </c>
      <c r="J28" s="125">
        <v>10</v>
      </c>
      <c r="K28" s="125">
        <v>4</v>
      </c>
      <c r="L28" s="125">
        <f t="shared" si="0"/>
        <v>24</v>
      </c>
      <c r="M28" s="123"/>
    </row>
    <row r="29" spans="1:13" s="114" customFormat="1" ht="22">
      <c r="A29" s="123">
        <v>27</v>
      </c>
      <c r="B29" s="126">
        <v>8039</v>
      </c>
      <c r="C29" s="111" t="s">
        <v>44</v>
      </c>
      <c r="D29" s="120" t="s">
        <v>278</v>
      </c>
      <c r="E29" s="120" t="s">
        <v>279</v>
      </c>
      <c r="F29" s="120" t="s">
        <v>281</v>
      </c>
      <c r="G29" s="120" t="s">
        <v>282</v>
      </c>
      <c r="H29" s="120" t="s">
        <v>80</v>
      </c>
      <c r="I29" s="125">
        <v>9</v>
      </c>
      <c r="J29" s="125">
        <v>7</v>
      </c>
      <c r="K29" s="125">
        <v>8</v>
      </c>
      <c r="L29" s="125">
        <f t="shared" si="0"/>
        <v>24</v>
      </c>
      <c r="M29" s="123"/>
    </row>
    <row r="30" spans="1:13" s="114" customFormat="1" ht="11">
      <c r="A30" s="123">
        <v>28</v>
      </c>
      <c r="B30" s="131">
        <v>8023</v>
      </c>
      <c r="C30" s="112" t="s">
        <v>69</v>
      </c>
      <c r="D30" s="129" t="s">
        <v>220</v>
      </c>
      <c r="E30" s="120" t="s">
        <v>221</v>
      </c>
      <c r="F30" s="120" t="s">
        <v>138</v>
      </c>
      <c r="G30" s="120" t="s">
        <v>283</v>
      </c>
      <c r="H30" s="120" t="s">
        <v>284</v>
      </c>
      <c r="I30" s="125">
        <v>8</v>
      </c>
      <c r="J30" s="125">
        <v>9.75</v>
      </c>
      <c r="K30" s="125">
        <v>6</v>
      </c>
      <c r="L30" s="125">
        <f t="shared" si="0"/>
        <v>23.75</v>
      </c>
      <c r="M30" s="123"/>
    </row>
    <row r="31" spans="1:13" s="114" customFormat="1" ht="11">
      <c r="A31" s="123">
        <v>29</v>
      </c>
      <c r="B31" s="126">
        <v>8036</v>
      </c>
      <c r="C31" s="111" t="s">
        <v>69</v>
      </c>
      <c r="D31" s="120" t="s">
        <v>203</v>
      </c>
      <c r="E31" s="120" t="s">
        <v>204</v>
      </c>
      <c r="F31" s="120" t="s">
        <v>141</v>
      </c>
      <c r="G31" s="120" t="s">
        <v>285</v>
      </c>
      <c r="H31" s="120" t="s">
        <v>286</v>
      </c>
      <c r="I31" s="125">
        <v>7.5</v>
      </c>
      <c r="J31" s="125">
        <v>7</v>
      </c>
      <c r="K31" s="125">
        <v>9</v>
      </c>
      <c r="L31" s="125">
        <f t="shared" si="0"/>
        <v>23.5</v>
      </c>
      <c r="M31" s="123"/>
    </row>
    <row r="32" spans="1:13" s="114" customFormat="1" ht="11">
      <c r="A32" s="123">
        <v>30</v>
      </c>
      <c r="B32" s="131">
        <v>8008</v>
      </c>
      <c r="C32" s="111" t="s">
        <v>287</v>
      </c>
      <c r="D32" s="120" t="s">
        <v>288</v>
      </c>
      <c r="E32" s="120" t="s">
        <v>289</v>
      </c>
      <c r="F32" s="120" t="s">
        <v>251</v>
      </c>
      <c r="G32" s="120" t="s">
        <v>181</v>
      </c>
      <c r="H32" s="120" t="s">
        <v>120</v>
      </c>
      <c r="I32" s="125">
        <v>10</v>
      </c>
      <c r="J32" s="125">
        <v>3.25</v>
      </c>
      <c r="K32" s="125">
        <v>10</v>
      </c>
      <c r="L32" s="125">
        <f t="shared" si="0"/>
        <v>23.25</v>
      </c>
      <c r="M32" s="123"/>
    </row>
    <row r="33" spans="1:13" s="114" customFormat="1" ht="11">
      <c r="A33" s="123">
        <v>31</v>
      </c>
      <c r="B33" s="131">
        <v>8034</v>
      </c>
      <c r="C33" s="111" t="s">
        <v>287</v>
      </c>
      <c r="D33" s="120" t="s">
        <v>288</v>
      </c>
      <c r="E33" s="133" t="s">
        <v>289</v>
      </c>
      <c r="F33" s="120" t="s">
        <v>290</v>
      </c>
      <c r="G33" s="120" t="s">
        <v>291</v>
      </c>
      <c r="H33" s="120" t="s">
        <v>32</v>
      </c>
      <c r="I33" s="125">
        <v>5</v>
      </c>
      <c r="J33" s="125">
        <v>10</v>
      </c>
      <c r="K33" s="125">
        <v>8</v>
      </c>
      <c r="L33" s="125">
        <f t="shared" si="0"/>
        <v>23</v>
      </c>
      <c r="M33" s="123"/>
    </row>
    <row r="34" spans="1:13" s="114" customFormat="1" ht="11">
      <c r="A34" s="123">
        <v>32</v>
      </c>
      <c r="B34" s="126">
        <v>8019</v>
      </c>
      <c r="C34" s="110" t="s">
        <v>196</v>
      </c>
      <c r="D34" s="127" t="s">
        <v>197</v>
      </c>
      <c r="E34" s="120" t="s">
        <v>198</v>
      </c>
      <c r="F34" s="120" t="s">
        <v>292</v>
      </c>
      <c r="G34" s="120" t="s">
        <v>96</v>
      </c>
      <c r="H34" s="120" t="s">
        <v>293</v>
      </c>
      <c r="I34" s="125">
        <v>10</v>
      </c>
      <c r="J34" s="125">
        <v>9.5</v>
      </c>
      <c r="K34" s="125">
        <v>3.25</v>
      </c>
      <c r="L34" s="125">
        <f t="shared" si="0"/>
        <v>22.75</v>
      </c>
      <c r="M34" s="123"/>
    </row>
    <row r="35" spans="1:13" s="114" customFormat="1" ht="11">
      <c r="A35" s="123">
        <v>33</v>
      </c>
      <c r="B35" s="131">
        <v>8076</v>
      </c>
      <c r="C35" s="111" t="s">
        <v>294</v>
      </c>
      <c r="D35" s="120" t="s">
        <v>295</v>
      </c>
      <c r="E35" s="120" t="s">
        <v>296</v>
      </c>
      <c r="F35" s="120" t="s">
        <v>297</v>
      </c>
      <c r="G35" s="120" t="s">
        <v>298</v>
      </c>
      <c r="H35" s="120" t="s">
        <v>299</v>
      </c>
      <c r="I35" s="125">
        <v>8</v>
      </c>
      <c r="J35" s="123">
        <v>5.25</v>
      </c>
      <c r="K35" s="125">
        <v>9.5</v>
      </c>
      <c r="L35" s="125">
        <f t="shared" ref="L35:L66" si="1">SUM(I35:K35)</f>
        <v>22.75</v>
      </c>
      <c r="M35" s="123"/>
    </row>
    <row r="36" spans="1:13" s="114" customFormat="1" ht="11">
      <c r="A36" s="123">
        <v>34</v>
      </c>
      <c r="B36" s="126">
        <v>8079</v>
      </c>
      <c r="C36" s="111" t="s">
        <v>34</v>
      </c>
      <c r="D36" s="120" t="s">
        <v>35</v>
      </c>
      <c r="E36" s="120" t="s">
        <v>300</v>
      </c>
      <c r="F36" s="120" t="s">
        <v>301</v>
      </c>
      <c r="G36" s="120" t="s">
        <v>165</v>
      </c>
      <c r="H36" s="120" t="s">
        <v>302</v>
      </c>
      <c r="I36" s="125">
        <v>10</v>
      </c>
      <c r="J36" s="125">
        <v>7</v>
      </c>
      <c r="K36" s="125">
        <v>5</v>
      </c>
      <c r="L36" s="125">
        <f t="shared" si="1"/>
        <v>22</v>
      </c>
      <c r="M36" s="123"/>
    </row>
    <row r="37" spans="1:13" s="114" customFormat="1" ht="11">
      <c r="A37" s="123">
        <v>35</v>
      </c>
      <c r="B37" s="131">
        <v>8012</v>
      </c>
      <c r="C37" s="111" t="s">
        <v>15</v>
      </c>
      <c r="D37" s="120" t="s">
        <v>16</v>
      </c>
      <c r="E37" s="120" t="s">
        <v>217</v>
      </c>
      <c r="F37" s="120" t="s">
        <v>303</v>
      </c>
      <c r="G37" s="120" t="s">
        <v>236</v>
      </c>
      <c r="H37" s="120" t="s">
        <v>304</v>
      </c>
      <c r="I37" s="125">
        <v>9</v>
      </c>
      <c r="J37" s="125">
        <v>6.25</v>
      </c>
      <c r="K37" s="125">
        <v>6</v>
      </c>
      <c r="L37" s="125">
        <f t="shared" si="1"/>
        <v>21.25</v>
      </c>
      <c r="M37" s="123"/>
    </row>
    <row r="38" spans="1:13" s="114" customFormat="1" ht="11">
      <c r="A38" s="123">
        <v>36</v>
      </c>
      <c r="B38" s="131">
        <v>8018</v>
      </c>
      <c r="C38" s="111" t="s">
        <v>287</v>
      </c>
      <c r="D38" s="120" t="s">
        <v>288</v>
      </c>
      <c r="E38" s="120" t="s">
        <v>289</v>
      </c>
      <c r="F38" s="120" t="s">
        <v>305</v>
      </c>
      <c r="G38" s="120" t="s">
        <v>306</v>
      </c>
      <c r="H38" s="120" t="s">
        <v>307</v>
      </c>
      <c r="I38" s="125">
        <v>8.5</v>
      </c>
      <c r="J38" s="125">
        <v>8.5</v>
      </c>
      <c r="K38" s="125">
        <v>4</v>
      </c>
      <c r="L38" s="125">
        <f t="shared" si="1"/>
        <v>21</v>
      </c>
      <c r="M38" s="123"/>
    </row>
    <row r="39" spans="1:13" s="114" customFormat="1" ht="11">
      <c r="A39" s="123">
        <v>37</v>
      </c>
      <c r="B39" s="131">
        <v>8069</v>
      </c>
      <c r="C39" s="111" t="s">
        <v>287</v>
      </c>
      <c r="D39" s="120" t="s">
        <v>308</v>
      </c>
      <c r="E39" s="120" t="s">
        <v>309</v>
      </c>
      <c r="F39" s="120" t="s">
        <v>310</v>
      </c>
      <c r="G39" s="120" t="s">
        <v>311</v>
      </c>
      <c r="H39" s="120" t="s">
        <v>312</v>
      </c>
      <c r="I39" s="125">
        <v>8</v>
      </c>
      <c r="J39" s="125">
        <v>1.75</v>
      </c>
      <c r="K39" s="125">
        <v>10</v>
      </c>
      <c r="L39" s="125">
        <f t="shared" si="1"/>
        <v>19.75</v>
      </c>
      <c r="M39" s="123"/>
    </row>
    <row r="40" spans="1:13" s="122" customFormat="1" ht="22">
      <c r="A40" s="118">
        <v>38</v>
      </c>
      <c r="B40" s="119">
        <v>8041</v>
      </c>
      <c r="C40" s="120" t="s">
        <v>44</v>
      </c>
      <c r="D40" s="120" t="s">
        <v>278</v>
      </c>
      <c r="E40" s="120" t="s">
        <v>279</v>
      </c>
      <c r="F40" s="120" t="s">
        <v>23</v>
      </c>
      <c r="G40" s="120" t="s">
        <v>313</v>
      </c>
      <c r="H40" s="120" t="s">
        <v>314</v>
      </c>
      <c r="I40" s="121">
        <v>10</v>
      </c>
      <c r="J40" s="121">
        <v>7.75</v>
      </c>
      <c r="K40" s="121">
        <v>2</v>
      </c>
      <c r="L40" s="121">
        <f t="shared" si="1"/>
        <v>19.75</v>
      </c>
      <c r="M40" s="118"/>
    </row>
    <row r="41" spans="1:13" s="122" customFormat="1" ht="11">
      <c r="A41" s="118">
        <v>39</v>
      </c>
      <c r="B41" s="119">
        <v>8056</v>
      </c>
      <c r="C41" s="120" t="s">
        <v>69</v>
      </c>
      <c r="D41" s="120" t="s">
        <v>220</v>
      </c>
      <c r="E41" s="120" t="s">
        <v>237</v>
      </c>
      <c r="F41" s="120" t="s">
        <v>141</v>
      </c>
      <c r="G41" s="120" t="s">
        <v>298</v>
      </c>
      <c r="H41" s="120" t="s">
        <v>315</v>
      </c>
      <c r="I41" s="121">
        <v>10</v>
      </c>
      <c r="J41" s="121">
        <v>8.5</v>
      </c>
      <c r="K41" s="121">
        <v>1</v>
      </c>
      <c r="L41" s="121">
        <f t="shared" si="1"/>
        <v>19.5</v>
      </c>
      <c r="M41" s="118"/>
    </row>
    <row r="42" spans="1:13" s="122" customFormat="1" ht="22">
      <c r="A42" s="118">
        <v>40</v>
      </c>
      <c r="B42" s="118">
        <v>8007</v>
      </c>
      <c r="C42" s="120" t="s">
        <v>44</v>
      </c>
      <c r="D42" s="120" t="s">
        <v>278</v>
      </c>
      <c r="E42" s="120" t="s">
        <v>316</v>
      </c>
      <c r="F42" s="120" t="s">
        <v>317</v>
      </c>
      <c r="G42" s="120" t="s">
        <v>318</v>
      </c>
      <c r="H42" s="120" t="s">
        <v>319</v>
      </c>
      <c r="I42" s="121">
        <v>2</v>
      </c>
      <c r="J42" s="121">
        <v>7</v>
      </c>
      <c r="K42" s="121">
        <v>10</v>
      </c>
      <c r="L42" s="121">
        <f t="shared" si="1"/>
        <v>19</v>
      </c>
      <c r="M42" s="118"/>
    </row>
    <row r="43" spans="1:13" s="114" customFormat="1" ht="11">
      <c r="A43" s="123">
        <v>41</v>
      </c>
      <c r="B43" s="124">
        <v>8028</v>
      </c>
      <c r="C43" s="111" t="s">
        <v>320</v>
      </c>
      <c r="D43" s="120" t="s">
        <v>321</v>
      </c>
      <c r="E43" s="120" t="s">
        <v>322</v>
      </c>
      <c r="F43" s="120" t="s">
        <v>323</v>
      </c>
      <c r="G43" s="120" t="s">
        <v>170</v>
      </c>
      <c r="H43" s="120" t="s">
        <v>324</v>
      </c>
      <c r="I43" s="125">
        <v>8.5</v>
      </c>
      <c r="J43" s="125">
        <v>6.5</v>
      </c>
      <c r="K43" s="125">
        <v>4</v>
      </c>
      <c r="L43" s="125">
        <f t="shared" si="1"/>
        <v>19</v>
      </c>
      <c r="M43" s="123"/>
    </row>
    <row r="44" spans="1:13" s="114" customFormat="1" ht="11">
      <c r="A44" s="123">
        <v>42</v>
      </c>
      <c r="B44" s="134">
        <v>8054</v>
      </c>
      <c r="C44" s="110" t="s">
        <v>211</v>
      </c>
      <c r="D44" s="127" t="s">
        <v>212</v>
      </c>
      <c r="E44" s="120" t="s">
        <v>213</v>
      </c>
      <c r="F44" s="120" t="s">
        <v>325</v>
      </c>
      <c r="G44" s="120" t="s">
        <v>113</v>
      </c>
      <c r="H44" s="120" t="s">
        <v>113</v>
      </c>
      <c r="I44" s="125">
        <v>10</v>
      </c>
      <c r="J44" s="125">
        <v>2.75</v>
      </c>
      <c r="K44" s="125">
        <v>6.25</v>
      </c>
      <c r="L44" s="125">
        <f t="shared" si="1"/>
        <v>19</v>
      </c>
      <c r="M44" s="123"/>
    </row>
    <row r="45" spans="1:13" s="114" customFormat="1" ht="11">
      <c r="A45" s="123">
        <v>43</v>
      </c>
      <c r="B45" s="124">
        <v>8074</v>
      </c>
      <c r="C45" s="111" t="s">
        <v>15</v>
      </c>
      <c r="D45" s="120" t="s">
        <v>16</v>
      </c>
      <c r="E45" s="120" t="s">
        <v>217</v>
      </c>
      <c r="F45" s="120" t="s">
        <v>326</v>
      </c>
      <c r="G45" s="120" t="s">
        <v>327</v>
      </c>
      <c r="H45" s="120" t="s">
        <v>328</v>
      </c>
      <c r="I45" s="125">
        <v>10</v>
      </c>
      <c r="J45" s="125">
        <v>7</v>
      </c>
      <c r="K45" s="125">
        <v>2</v>
      </c>
      <c r="L45" s="125">
        <f t="shared" si="1"/>
        <v>19</v>
      </c>
      <c r="M45" s="123"/>
    </row>
    <row r="46" spans="1:13" s="114" customFormat="1" ht="11">
      <c r="A46" s="123">
        <v>44</v>
      </c>
      <c r="B46" s="124">
        <v>8064</v>
      </c>
      <c r="C46" s="111" t="s">
        <v>15</v>
      </c>
      <c r="D46" s="120" t="s">
        <v>16</v>
      </c>
      <c r="E46" s="120" t="s">
        <v>217</v>
      </c>
      <c r="F46" s="120" t="s">
        <v>329</v>
      </c>
      <c r="G46" s="120" t="s">
        <v>142</v>
      </c>
      <c r="H46" s="120" t="s">
        <v>330</v>
      </c>
      <c r="I46" s="125">
        <v>8.25</v>
      </c>
      <c r="J46" s="125">
        <v>0.5</v>
      </c>
      <c r="K46" s="125">
        <v>10</v>
      </c>
      <c r="L46" s="125">
        <f t="shared" si="1"/>
        <v>18.75</v>
      </c>
      <c r="M46" s="123"/>
    </row>
    <row r="47" spans="1:13" s="114" customFormat="1" ht="11">
      <c r="A47" s="123">
        <v>45</v>
      </c>
      <c r="B47" s="124">
        <v>8048</v>
      </c>
      <c r="C47" s="111" t="s">
        <v>294</v>
      </c>
      <c r="D47" s="120" t="s">
        <v>295</v>
      </c>
      <c r="E47" s="120" t="s">
        <v>296</v>
      </c>
      <c r="F47" s="120" t="s">
        <v>331</v>
      </c>
      <c r="G47" s="120" t="s">
        <v>332</v>
      </c>
      <c r="H47" s="120" t="s">
        <v>333</v>
      </c>
      <c r="I47" s="125">
        <v>10</v>
      </c>
      <c r="J47" s="125">
        <v>0.25</v>
      </c>
      <c r="K47" s="125">
        <v>8.5</v>
      </c>
      <c r="L47" s="125">
        <f t="shared" si="1"/>
        <v>18.75</v>
      </c>
      <c r="M47" s="123"/>
    </row>
    <row r="48" spans="1:13" s="114" customFormat="1" ht="22">
      <c r="A48" s="123">
        <v>46</v>
      </c>
      <c r="B48" s="124">
        <v>8026</v>
      </c>
      <c r="C48" s="111" t="s">
        <v>44</v>
      </c>
      <c r="D48" s="120" t="s">
        <v>278</v>
      </c>
      <c r="E48" s="120" t="s">
        <v>316</v>
      </c>
      <c r="F48" s="120" t="s">
        <v>334</v>
      </c>
      <c r="G48" s="120" t="s">
        <v>335</v>
      </c>
      <c r="H48" s="120" t="s">
        <v>255</v>
      </c>
      <c r="I48" s="125">
        <v>7.5</v>
      </c>
      <c r="J48" s="125">
        <v>7</v>
      </c>
      <c r="K48" s="125">
        <v>4</v>
      </c>
      <c r="L48" s="125">
        <f t="shared" si="1"/>
        <v>18.5</v>
      </c>
      <c r="M48" s="123"/>
    </row>
    <row r="49" spans="1:13" s="114" customFormat="1" ht="11">
      <c r="A49" s="123">
        <v>47</v>
      </c>
      <c r="B49" s="134">
        <v>8057</v>
      </c>
      <c r="C49" s="111" t="s">
        <v>15</v>
      </c>
      <c r="D49" s="120" t="s">
        <v>16</v>
      </c>
      <c r="E49" s="120" t="s">
        <v>217</v>
      </c>
      <c r="F49" s="120" t="s">
        <v>336</v>
      </c>
      <c r="G49" s="120" t="s">
        <v>337</v>
      </c>
      <c r="H49" s="120" t="s">
        <v>338</v>
      </c>
      <c r="I49" s="125">
        <v>10</v>
      </c>
      <c r="J49" s="125">
        <v>1.25</v>
      </c>
      <c r="K49" s="125">
        <v>6.75</v>
      </c>
      <c r="L49" s="125">
        <f t="shared" si="1"/>
        <v>18</v>
      </c>
      <c r="M49" s="123"/>
    </row>
    <row r="50" spans="1:13" s="114" customFormat="1" ht="11">
      <c r="A50" s="123">
        <v>48</v>
      </c>
      <c r="B50" s="124">
        <v>8065</v>
      </c>
      <c r="C50" s="111" t="s">
        <v>294</v>
      </c>
      <c r="D50" s="120" t="s">
        <v>295</v>
      </c>
      <c r="E50" s="120" t="s">
        <v>296</v>
      </c>
      <c r="F50" s="120" t="s">
        <v>222</v>
      </c>
      <c r="G50" s="120" t="s">
        <v>339</v>
      </c>
      <c r="H50" s="120" t="s">
        <v>59</v>
      </c>
      <c r="I50" s="125">
        <v>3</v>
      </c>
      <c r="J50" s="125">
        <v>6</v>
      </c>
      <c r="K50" s="125">
        <v>9</v>
      </c>
      <c r="L50" s="125">
        <f t="shared" si="1"/>
        <v>18</v>
      </c>
      <c r="M50" s="123"/>
    </row>
    <row r="51" spans="1:13" s="114" customFormat="1" ht="11">
      <c r="A51" s="123">
        <v>49</v>
      </c>
      <c r="B51" s="124">
        <v>8075</v>
      </c>
      <c r="C51" s="111" t="s">
        <v>287</v>
      </c>
      <c r="D51" s="120" t="s">
        <v>288</v>
      </c>
      <c r="E51" s="120" t="s">
        <v>289</v>
      </c>
      <c r="F51" s="120" t="s">
        <v>340</v>
      </c>
      <c r="G51" s="120" t="s">
        <v>178</v>
      </c>
      <c r="H51" s="120" t="s">
        <v>341</v>
      </c>
      <c r="I51" s="125">
        <v>10</v>
      </c>
      <c r="J51" s="125">
        <v>3</v>
      </c>
      <c r="K51" s="125">
        <v>4</v>
      </c>
      <c r="L51" s="125">
        <f t="shared" si="1"/>
        <v>17</v>
      </c>
      <c r="M51" s="123"/>
    </row>
    <row r="52" spans="1:13" s="114" customFormat="1" ht="11">
      <c r="A52" s="123">
        <v>50</v>
      </c>
      <c r="B52" s="134">
        <v>8059</v>
      </c>
      <c r="C52" s="110" t="s">
        <v>196</v>
      </c>
      <c r="D52" s="127" t="s">
        <v>197</v>
      </c>
      <c r="E52" s="120" t="s">
        <v>198</v>
      </c>
      <c r="F52" s="120" t="s">
        <v>317</v>
      </c>
      <c r="G52" s="120" t="s">
        <v>342</v>
      </c>
      <c r="H52" s="120" t="s">
        <v>343</v>
      </c>
      <c r="I52" s="125">
        <v>5.5</v>
      </c>
      <c r="J52" s="125">
        <v>6.5</v>
      </c>
      <c r="K52" s="125">
        <v>4</v>
      </c>
      <c r="L52" s="125">
        <f t="shared" si="1"/>
        <v>16</v>
      </c>
      <c r="M52" s="123"/>
    </row>
    <row r="53" spans="1:13" s="114" customFormat="1" ht="11">
      <c r="A53" s="123">
        <v>51</v>
      </c>
      <c r="B53" s="134">
        <v>8081</v>
      </c>
      <c r="C53" s="111" t="s">
        <v>69</v>
      </c>
      <c r="D53" s="120" t="s">
        <v>220</v>
      </c>
      <c r="E53" s="120" t="s">
        <v>237</v>
      </c>
      <c r="F53" s="120" t="s">
        <v>344</v>
      </c>
      <c r="G53" s="120" t="s">
        <v>345</v>
      </c>
      <c r="H53" s="120" t="s">
        <v>346</v>
      </c>
      <c r="I53" s="125">
        <v>10</v>
      </c>
      <c r="J53" s="125">
        <v>2.5</v>
      </c>
      <c r="K53" s="125">
        <v>3.5</v>
      </c>
      <c r="L53" s="125">
        <f t="shared" si="1"/>
        <v>16</v>
      </c>
      <c r="M53" s="123"/>
    </row>
    <row r="54" spans="1:13" s="114" customFormat="1" ht="11">
      <c r="A54" s="123">
        <v>52</v>
      </c>
      <c r="B54" s="134">
        <v>8043</v>
      </c>
      <c r="C54" s="111" t="s">
        <v>287</v>
      </c>
      <c r="D54" s="120" t="s">
        <v>308</v>
      </c>
      <c r="E54" s="120" t="s">
        <v>309</v>
      </c>
      <c r="F54" s="120" t="s">
        <v>78</v>
      </c>
      <c r="G54" s="120" t="s">
        <v>117</v>
      </c>
      <c r="H54" s="120" t="s">
        <v>256</v>
      </c>
      <c r="I54" s="125">
        <v>8.5</v>
      </c>
      <c r="J54" s="125">
        <v>7.5</v>
      </c>
      <c r="K54" s="125">
        <v>0</v>
      </c>
      <c r="L54" s="125">
        <f t="shared" si="1"/>
        <v>16</v>
      </c>
      <c r="M54" s="123"/>
    </row>
    <row r="55" spans="1:13" s="114" customFormat="1" ht="11">
      <c r="A55" s="123">
        <v>53</v>
      </c>
      <c r="B55" s="134">
        <v>8066</v>
      </c>
      <c r="C55" s="111" t="s">
        <v>15</v>
      </c>
      <c r="D55" s="120" t="s">
        <v>16</v>
      </c>
      <c r="E55" s="120" t="s">
        <v>217</v>
      </c>
      <c r="F55" s="120" t="s">
        <v>347</v>
      </c>
      <c r="G55" s="120" t="s">
        <v>348</v>
      </c>
      <c r="H55" s="120" t="s">
        <v>349</v>
      </c>
      <c r="I55" s="125">
        <v>10</v>
      </c>
      <c r="J55" s="125">
        <v>4.25</v>
      </c>
      <c r="K55" s="125">
        <v>1.5</v>
      </c>
      <c r="L55" s="125">
        <f t="shared" si="1"/>
        <v>15.75</v>
      </c>
      <c r="M55" s="123"/>
    </row>
    <row r="56" spans="1:13" s="114" customFormat="1" ht="11">
      <c r="A56" s="123">
        <v>54</v>
      </c>
      <c r="B56" s="134">
        <v>8053</v>
      </c>
      <c r="C56" s="111" t="s">
        <v>15</v>
      </c>
      <c r="D56" s="120" t="s">
        <v>16</v>
      </c>
      <c r="E56" s="120" t="s">
        <v>217</v>
      </c>
      <c r="F56" s="120" t="s">
        <v>350</v>
      </c>
      <c r="G56" s="120" t="s">
        <v>113</v>
      </c>
      <c r="H56" s="120" t="s">
        <v>351</v>
      </c>
      <c r="I56" s="125">
        <v>10</v>
      </c>
      <c r="J56" s="125">
        <v>3.75</v>
      </c>
      <c r="K56" s="125">
        <v>2</v>
      </c>
      <c r="L56" s="125">
        <f t="shared" si="1"/>
        <v>15.75</v>
      </c>
      <c r="M56" s="123"/>
    </row>
    <row r="57" spans="1:13" s="114" customFormat="1" ht="11">
      <c r="A57" s="123">
        <v>55</v>
      </c>
      <c r="B57" s="134">
        <v>8045</v>
      </c>
      <c r="C57" s="112" t="s">
        <v>69</v>
      </c>
      <c r="D57" s="129" t="s">
        <v>220</v>
      </c>
      <c r="E57" s="130" t="s">
        <v>237</v>
      </c>
      <c r="F57" s="130" t="s">
        <v>75</v>
      </c>
      <c r="G57" s="130" t="s">
        <v>58</v>
      </c>
      <c r="H57" s="130" t="s">
        <v>170</v>
      </c>
      <c r="I57" s="125">
        <v>10</v>
      </c>
      <c r="J57" s="125">
        <v>4</v>
      </c>
      <c r="K57" s="125">
        <v>1.75</v>
      </c>
      <c r="L57" s="125">
        <f t="shared" si="1"/>
        <v>15.75</v>
      </c>
      <c r="M57" s="123"/>
    </row>
    <row r="58" spans="1:13" s="114" customFormat="1" ht="11">
      <c r="A58" s="123">
        <v>56</v>
      </c>
      <c r="B58" s="134">
        <v>8040</v>
      </c>
      <c r="C58" s="111" t="s">
        <v>15</v>
      </c>
      <c r="D58" s="120" t="s">
        <v>16</v>
      </c>
      <c r="E58" s="120" t="s">
        <v>217</v>
      </c>
      <c r="F58" s="120" t="s">
        <v>352</v>
      </c>
      <c r="G58" s="120" t="s">
        <v>353</v>
      </c>
      <c r="H58" s="120" t="s">
        <v>354</v>
      </c>
      <c r="I58" s="125">
        <v>10</v>
      </c>
      <c r="J58" s="125">
        <v>4</v>
      </c>
      <c r="K58" s="125">
        <v>1</v>
      </c>
      <c r="L58" s="125">
        <f t="shared" si="1"/>
        <v>15</v>
      </c>
      <c r="M58" s="123"/>
    </row>
    <row r="59" spans="1:13" s="114" customFormat="1" ht="11">
      <c r="A59" s="123">
        <v>57</v>
      </c>
      <c r="B59" s="134">
        <v>8078</v>
      </c>
      <c r="C59" s="111" t="s">
        <v>34</v>
      </c>
      <c r="D59" s="120" t="s">
        <v>35</v>
      </c>
      <c r="E59" s="120" t="s">
        <v>300</v>
      </c>
      <c r="F59" s="127" t="s">
        <v>317</v>
      </c>
      <c r="G59" s="120" t="s">
        <v>355</v>
      </c>
      <c r="H59" s="120" t="s">
        <v>356</v>
      </c>
      <c r="I59" s="125">
        <v>1.5</v>
      </c>
      <c r="J59" s="125">
        <v>9</v>
      </c>
      <c r="K59" s="125">
        <v>4</v>
      </c>
      <c r="L59" s="125">
        <f t="shared" si="1"/>
        <v>14.5</v>
      </c>
      <c r="M59" s="123"/>
    </row>
    <row r="60" spans="1:13" s="114" customFormat="1" ht="22">
      <c r="A60" s="123">
        <v>58</v>
      </c>
      <c r="B60" s="124">
        <v>8062</v>
      </c>
      <c r="C60" s="111" t="s">
        <v>44</v>
      </c>
      <c r="D60" s="120" t="s">
        <v>278</v>
      </c>
      <c r="E60" s="120" t="s">
        <v>316</v>
      </c>
      <c r="F60" s="120" t="s">
        <v>357</v>
      </c>
      <c r="G60" s="120" t="s">
        <v>358</v>
      </c>
      <c r="H60" s="120" t="s">
        <v>359</v>
      </c>
      <c r="I60" s="125">
        <v>6</v>
      </c>
      <c r="J60" s="125">
        <v>2</v>
      </c>
      <c r="K60" s="125">
        <v>5.5</v>
      </c>
      <c r="L60" s="125">
        <f t="shared" si="1"/>
        <v>13.5</v>
      </c>
      <c r="M60" s="123"/>
    </row>
    <row r="61" spans="1:13" s="114" customFormat="1" ht="22">
      <c r="A61" s="123">
        <v>59</v>
      </c>
      <c r="B61" s="124">
        <v>8017</v>
      </c>
      <c r="C61" s="111" t="s">
        <v>44</v>
      </c>
      <c r="D61" s="120" t="s">
        <v>278</v>
      </c>
      <c r="E61" s="120" t="s">
        <v>316</v>
      </c>
      <c r="F61" s="120" t="s">
        <v>334</v>
      </c>
      <c r="G61" s="120" t="s">
        <v>170</v>
      </c>
      <c r="H61" s="120" t="s">
        <v>360</v>
      </c>
      <c r="I61" s="125">
        <v>9</v>
      </c>
      <c r="J61" s="125">
        <v>1.5</v>
      </c>
      <c r="K61" s="125">
        <v>3</v>
      </c>
      <c r="L61" s="125">
        <f t="shared" si="1"/>
        <v>13.5</v>
      </c>
      <c r="M61" s="123"/>
    </row>
    <row r="62" spans="1:13" s="114" customFormat="1" ht="11">
      <c r="A62" s="123">
        <v>60</v>
      </c>
      <c r="B62" s="124">
        <v>8022</v>
      </c>
      <c r="C62" s="111" t="s">
        <v>361</v>
      </c>
      <c r="D62" s="120" t="s">
        <v>362</v>
      </c>
      <c r="E62" s="120" t="s">
        <v>363</v>
      </c>
      <c r="F62" s="120" t="s">
        <v>23</v>
      </c>
      <c r="G62" s="120" t="s">
        <v>122</v>
      </c>
      <c r="H62" s="120" t="s">
        <v>364</v>
      </c>
      <c r="I62" s="125">
        <v>7</v>
      </c>
      <c r="J62" s="125">
        <v>3.25</v>
      </c>
      <c r="K62" s="125">
        <v>3</v>
      </c>
      <c r="L62" s="125">
        <f t="shared" si="1"/>
        <v>13.25</v>
      </c>
      <c r="M62" s="123"/>
    </row>
    <row r="63" spans="1:13" s="114" customFormat="1" ht="22">
      <c r="A63" s="123">
        <v>61</v>
      </c>
      <c r="B63" s="124">
        <v>8013</v>
      </c>
      <c r="C63" s="111" t="s">
        <v>44</v>
      </c>
      <c r="D63" s="120" t="s">
        <v>278</v>
      </c>
      <c r="E63" s="120" t="s">
        <v>279</v>
      </c>
      <c r="F63" s="120" t="s">
        <v>365</v>
      </c>
      <c r="G63" s="120" t="s">
        <v>366</v>
      </c>
      <c r="H63" s="120" t="s">
        <v>61</v>
      </c>
      <c r="I63" s="125">
        <v>5</v>
      </c>
      <c r="J63" s="125">
        <v>3.5</v>
      </c>
      <c r="K63" s="125">
        <v>4</v>
      </c>
      <c r="L63" s="125">
        <f t="shared" si="1"/>
        <v>12.5</v>
      </c>
      <c r="M63" s="123"/>
    </row>
    <row r="64" spans="1:13" s="114" customFormat="1" ht="11">
      <c r="A64" s="123">
        <v>62</v>
      </c>
      <c r="B64" s="134">
        <v>8058</v>
      </c>
      <c r="C64" s="111" t="s">
        <v>44</v>
      </c>
      <c r="D64" s="120" t="s">
        <v>367</v>
      </c>
      <c r="E64" s="120" t="s">
        <v>368</v>
      </c>
      <c r="F64" s="120" t="s">
        <v>369</v>
      </c>
      <c r="G64" s="120" t="s">
        <v>370</v>
      </c>
      <c r="H64" s="120" t="s">
        <v>371</v>
      </c>
      <c r="I64" s="125">
        <v>3</v>
      </c>
      <c r="J64" s="125">
        <v>8.25</v>
      </c>
      <c r="K64" s="125">
        <v>0.75</v>
      </c>
      <c r="L64" s="125">
        <f t="shared" si="1"/>
        <v>12</v>
      </c>
      <c r="M64" s="123"/>
    </row>
    <row r="65" spans="1:13" s="114" customFormat="1" ht="11">
      <c r="A65" s="123">
        <v>63</v>
      </c>
      <c r="B65" s="134">
        <v>8055</v>
      </c>
      <c r="C65" s="110" t="s">
        <v>196</v>
      </c>
      <c r="D65" s="127" t="s">
        <v>197</v>
      </c>
      <c r="E65" s="120" t="s">
        <v>198</v>
      </c>
      <c r="F65" s="120" t="s">
        <v>372</v>
      </c>
      <c r="G65" s="120" t="s">
        <v>373</v>
      </c>
      <c r="H65" s="120" t="s">
        <v>374</v>
      </c>
      <c r="I65" s="125">
        <v>2</v>
      </c>
      <c r="J65" s="125">
        <v>1.5</v>
      </c>
      <c r="K65" s="125">
        <v>7</v>
      </c>
      <c r="L65" s="125">
        <f t="shared" si="1"/>
        <v>10.5</v>
      </c>
      <c r="M65" s="123"/>
    </row>
    <row r="66" spans="1:13" s="114" customFormat="1" ht="11">
      <c r="A66" s="123">
        <v>64</v>
      </c>
      <c r="B66" s="134">
        <v>8038</v>
      </c>
      <c r="C66" s="110" t="s">
        <v>196</v>
      </c>
      <c r="D66" s="127" t="s">
        <v>197</v>
      </c>
      <c r="E66" s="120" t="s">
        <v>198</v>
      </c>
      <c r="F66" s="120" t="s">
        <v>87</v>
      </c>
      <c r="G66" s="120" t="s">
        <v>375</v>
      </c>
      <c r="H66" s="120" t="s">
        <v>61</v>
      </c>
      <c r="I66" s="125">
        <v>1.5</v>
      </c>
      <c r="J66" s="125">
        <v>4.5</v>
      </c>
      <c r="K66" s="125">
        <v>3</v>
      </c>
      <c r="L66" s="125">
        <f t="shared" si="1"/>
        <v>9</v>
      </c>
      <c r="M66" s="123"/>
    </row>
    <row r="67" spans="1:13" s="114" customFormat="1" ht="11">
      <c r="A67" s="123">
        <v>65</v>
      </c>
      <c r="B67" s="124">
        <v>8046</v>
      </c>
      <c r="C67" s="110" t="s">
        <v>196</v>
      </c>
      <c r="D67" s="127" t="s">
        <v>197</v>
      </c>
      <c r="E67" s="120" t="s">
        <v>198</v>
      </c>
      <c r="F67" s="120" t="s">
        <v>376</v>
      </c>
      <c r="G67" s="120" t="s">
        <v>110</v>
      </c>
      <c r="H67" s="120" t="s">
        <v>62</v>
      </c>
      <c r="I67" s="125">
        <v>1</v>
      </c>
      <c r="J67" s="125">
        <v>3.75</v>
      </c>
      <c r="K67" s="125">
        <v>4</v>
      </c>
      <c r="L67" s="125">
        <f t="shared" ref="L67:L87" si="2">SUM(I67:K67)</f>
        <v>8.75</v>
      </c>
      <c r="M67" s="123"/>
    </row>
    <row r="68" spans="1:13" s="114" customFormat="1" ht="11">
      <c r="A68" s="123">
        <v>66</v>
      </c>
      <c r="B68" s="124">
        <v>8047</v>
      </c>
      <c r="C68" s="111" t="s">
        <v>361</v>
      </c>
      <c r="D68" s="120" t="s">
        <v>362</v>
      </c>
      <c r="E68" s="120" t="s">
        <v>363</v>
      </c>
      <c r="F68" s="120" t="s">
        <v>377</v>
      </c>
      <c r="G68" s="120" t="s">
        <v>378</v>
      </c>
      <c r="H68" s="120" t="s">
        <v>379</v>
      </c>
      <c r="I68" s="125">
        <v>1</v>
      </c>
      <c r="J68" s="125">
        <v>2.25</v>
      </c>
      <c r="K68" s="125">
        <v>5</v>
      </c>
      <c r="L68" s="125">
        <f t="shared" si="2"/>
        <v>8.25</v>
      </c>
      <c r="M68" s="123"/>
    </row>
    <row r="69" spans="1:13" s="114" customFormat="1" ht="11">
      <c r="A69" s="123">
        <v>67</v>
      </c>
      <c r="B69" s="124">
        <v>8006</v>
      </c>
      <c r="C69" s="111" t="s">
        <v>15</v>
      </c>
      <c r="D69" s="120" t="s">
        <v>16</v>
      </c>
      <c r="E69" s="120" t="s">
        <v>217</v>
      </c>
      <c r="F69" s="120" t="s">
        <v>380</v>
      </c>
      <c r="G69" s="120" t="s">
        <v>375</v>
      </c>
      <c r="H69" s="120" t="s">
        <v>381</v>
      </c>
      <c r="I69" s="125">
        <v>1</v>
      </c>
      <c r="J69" s="125">
        <v>6.5</v>
      </c>
      <c r="K69" s="125">
        <v>0</v>
      </c>
      <c r="L69" s="125">
        <f t="shared" si="2"/>
        <v>7.5</v>
      </c>
      <c r="M69" s="123"/>
    </row>
    <row r="70" spans="1:13" s="114" customFormat="1" ht="11">
      <c r="A70" s="123">
        <v>68</v>
      </c>
      <c r="B70" s="134">
        <v>8035</v>
      </c>
      <c r="C70" s="111" t="s">
        <v>287</v>
      </c>
      <c r="D70" s="120" t="s">
        <v>308</v>
      </c>
      <c r="E70" s="120" t="s">
        <v>309</v>
      </c>
      <c r="F70" s="120" t="s">
        <v>382</v>
      </c>
      <c r="G70" s="120" t="s">
        <v>383</v>
      </c>
      <c r="H70" s="120" t="s">
        <v>384</v>
      </c>
      <c r="I70" s="125">
        <v>1.5</v>
      </c>
      <c r="J70" s="125">
        <v>3.25</v>
      </c>
      <c r="K70" s="125">
        <v>2.5</v>
      </c>
      <c r="L70" s="125">
        <f t="shared" si="2"/>
        <v>7.25</v>
      </c>
      <c r="M70" s="123"/>
    </row>
    <row r="71" spans="1:13" s="114" customFormat="1" ht="11">
      <c r="A71" s="123">
        <v>69</v>
      </c>
      <c r="B71" s="124">
        <v>8024</v>
      </c>
      <c r="C71" s="111" t="s">
        <v>69</v>
      </c>
      <c r="D71" s="120" t="s">
        <v>385</v>
      </c>
      <c r="E71" s="120" t="s">
        <v>386</v>
      </c>
      <c r="F71" s="120" t="s">
        <v>387</v>
      </c>
      <c r="G71" s="120" t="s">
        <v>254</v>
      </c>
      <c r="H71" s="120" t="s">
        <v>388</v>
      </c>
      <c r="I71" s="125">
        <v>1</v>
      </c>
      <c r="J71" s="125">
        <v>1.5</v>
      </c>
      <c r="K71" s="125">
        <v>4</v>
      </c>
      <c r="L71" s="125">
        <f t="shared" si="2"/>
        <v>6.5</v>
      </c>
      <c r="M71" s="123"/>
    </row>
    <row r="72" spans="1:13" s="114" customFormat="1" ht="11">
      <c r="A72" s="123">
        <v>70</v>
      </c>
      <c r="B72" s="134">
        <v>8014</v>
      </c>
      <c r="C72" s="111" t="s">
        <v>44</v>
      </c>
      <c r="D72" s="120" t="s">
        <v>389</v>
      </c>
      <c r="E72" s="135"/>
      <c r="F72" s="120" t="s">
        <v>390</v>
      </c>
      <c r="G72" s="120" t="s">
        <v>391</v>
      </c>
      <c r="H72" s="120" t="s">
        <v>392</v>
      </c>
      <c r="I72" s="125">
        <v>1</v>
      </c>
      <c r="J72" s="125">
        <v>3.5</v>
      </c>
      <c r="K72" s="125">
        <v>2</v>
      </c>
      <c r="L72" s="125">
        <f t="shared" si="2"/>
        <v>6.5</v>
      </c>
      <c r="M72" s="123"/>
    </row>
    <row r="73" spans="1:13" s="114" customFormat="1" ht="11">
      <c r="A73" s="123">
        <v>71</v>
      </c>
      <c r="B73" s="124">
        <v>8063</v>
      </c>
      <c r="C73" s="111" t="s">
        <v>287</v>
      </c>
      <c r="D73" s="120" t="s">
        <v>288</v>
      </c>
      <c r="E73" s="120" t="s">
        <v>289</v>
      </c>
      <c r="F73" s="120" t="s">
        <v>393</v>
      </c>
      <c r="G73" s="120" t="s">
        <v>89</v>
      </c>
      <c r="H73" s="120" t="s">
        <v>55</v>
      </c>
      <c r="I73" s="125">
        <v>1</v>
      </c>
      <c r="J73" s="125">
        <v>3</v>
      </c>
      <c r="K73" s="125">
        <v>2.5</v>
      </c>
      <c r="L73" s="125">
        <f t="shared" si="2"/>
        <v>6.5</v>
      </c>
      <c r="M73" s="123"/>
    </row>
    <row r="74" spans="1:13" s="114" customFormat="1" ht="22">
      <c r="A74" s="123">
        <v>72</v>
      </c>
      <c r="B74" s="124">
        <v>8049</v>
      </c>
      <c r="C74" s="111" t="s">
        <v>44</v>
      </c>
      <c r="D74" s="120" t="s">
        <v>278</v>
      </c>
      <c r="E74" s="120" t="s">
        <v>279</v>
      </c>
      <c r="F74" s="120" t="s">
        <v>78</v>
      </c>
      <c r="G74" s="120" t="s">
        <v>73</v>
      </c>
      <c r="H74" s="120" t="s">
        <v>394</v>
      </c>
      <c r="I74" s="125">
        <v>2</v>
      </c>
      <c r="J74" s="125">
        <v>2.5</v>
      </c>
      <c r="K74" s="125">
        <v>1.25</v>
      </c>
      <c r="L74" s="125">
        <f t="shared" si="2"/>
        <v>5.75</v>
      </c>
      <c r="M74" s="123"/>
    </row>
    <row r="75" spans="1:13" s="114" customFormat="1" ht="11">
      <c r="A75" s="123">
        <v>73</v>
      </c>
      <c r="B75" s="124">
        <v>8016</v>
      </c>
      <c r="C75" s="111" t="s">
        <v>242</v>
      </c>
      <c r="D75" s="120" t="s">
        <v>243</v>
      </c>
      <c r="E75" s="120" t="s">
        <v>244</v>
      </c>
      <c r="F75" s="120" t="s">
        <v>395</v>
      </c>
      <c r="G75" s="120" t="s">
        <v>61</v>
      </c>
      <c r="H75" s="120" t="s">
        <v>396</v>
      </c>
      <c r="I75" s="125">
        <v>0</v>
      </c>
      <c r="J75" s="125">
        <v>2</v>
      </c>
      <c r="K75" s="125">
        <v>3.25</v>
      </c>
      <c r="L75" s="125">
        <f t="shared" si="2"/>
        <v>5.25</v>
      </c>
      <c r="M75" s="123"/>
    </row>
    <row r="76" spans="1:13" s="114" customFormat="1" ht="11">
      <c r="A76" s="123">
        <v>74</v>
      </c>
      <c r="B76" s="134">
        <v>8020</v>
      </c>
      <c r="C76" s="111" t="s">
        <v>44</v>
      </c>
      <c r="D76" s="120" t="s">
        <v>367</v>
      </c>
      <c r="E76" s="120" t="s">
        <v>368</v>
      </c>
      <c r="F76" s="120" t="s">
        <v>397</v>
      </c>
      <c r="G76" s="120" t="s">
        <v>398</v>
      </c>
      <c r="H76" s="120" t="s">
        <v>399</v>
      </c>
      <c r="I76" s="125">
        <v>1</v>
      </c>
      <c r="J76" s="125">
        <v>0.25</v>
      </c>
      <c r="K76" s="125">
        <v>4</v>
      </c>
      <c r="L76" s="125">
        <f t="shared" si="2"/>
        <v>5.25</v>
      </c>
      <c r="M76" s="123"/>
    </row>
    <row r="77" spans="1:13" s="114" customFormat="1" ht="22">
      <c r="A77" s="123">
        <v>75</v>
      </c>
      <c r="B77" s="124">
        <v>8068</v>
      </c>
      <c r="C77" s="111" t="s">
        <v>44</v>
      </c>
      <c r="D77" s="120" t="s">
        <v>278</v>
      </c>
      <c r="E77" s="120" t="s">
        <v>400</v>
      </c>
      <c r="F77" s="120" t="s">
        <v>401</v>
      </c>
      <c r="G77" s="120" t="s">
        <v>375</v>
      </c>
      <c r="H77" s="120" t="s">
        <v>402</v>
      </c>
      <c r="I77" s="125">
        <v>1.5</v>
      </c>
      <c r="J77" s="125">
        <v>1.75</v>
      </c>
      <c r="K77" s="125">
        <v>1.75</v>
      </c>
      <c r="L77" s="125">
        <f t="shared" si="2"/>
        <v>5</v>
      </c>
      <c r="M77" s="123"/>
    </row>
    <row r="78" spans="1:13" s="114" customFormat="1" ht="11">
      <c r="A78" s="123">
        <v>76</v>
      </c>
      <c r="B78" s="134">
        <v>8051</v>
      </c>
      <c r="C78" s="111" t="s">
        <v>361</v>
      </c>
      <c r="D78" s="120" t="s">
        <v>362</v>
      </c>
      <c r="E78" s="120" t="s">
        <v>363</v>
      </c>
      <c r="F78" s="120" t="s">
        <v>403</v>
      </c>
      <c r="G78" s="120" t="s">
        <v>378</v>
      </c>
      <c r="H78" s="120" t="s">
        <v>404</v>
      </c>
      <c r="I78" s="125">
        <v>2</v>
      </c>
      <c r="J78" s="136">
        <v>0.5</v>
      </c>
      <c r="K78" s="125">
        <v>2.5</v>
      </c>
      <c r="L78" s="125">
        <f t="shared" si="2"/>
        <v>5</v>
      </c>
      <c r="M78" s="123"/>
    </row>
    <row r="79" spans="1:13" s="114" customFormat="1" ht="11">
      <c r="A79" s="123">
        <v>77</v>
      </c>
      <c r="B79" s="124">
        <v>8070</v>
      </c>
      <c r="C79" s="111" t="s">
        <v>69</v>
      </c>
      <c r="D79" s="120" t="s">
        <v>203</v>
      </c>
      <c r="E79" s="120" t="s">
        <v>204</v>
      </c>
      <c r="F79" s="120" t="s">
        <v>405</v>
      </c>
      <c r="G79" s="120" t="s">
        <v>406</v>
      </c>
      <c r="H79" s="120" t="s">
        <v>407</v>
      </c>
      <c r="I79" s="125">
        <v>0.5</v>
      </c>
      <c r="J79" s="125">
        <v>1.5</v>
      </c>
      <c r="K79" s="125">
        <v>2.75</v>
      </c>
      <c r="L79" s="125">
        <f t="shared" si="2"/>
        <v>4.75</v>
      </c>
      <c r="M79" s="123"/>
    </row>
    <row r="80" spans="1:13" s="114" customFormat="1" ht="11">
      <c r="A80" s="123">
        <v>78</v>
      </c>
      <c r="B80" s="124">
        <v>8029</v>
      </c>
      <c r="C80" s="111" t="s">
        <v>69</v>
      </c>
      <c r="D80" s="120" t="s">
        <v>385</v>
      </c>
      <c r="E80" s="120" t="s">
        <v>386</v>
      </c>
      <c r="F80" s="120" t="s">
        <v>408</v>
      </c>
      <c r="G80" s="120" t="s">
        <v>409</v>
      </c>
      <c r="H80" s="120" t="s">
        <v>410</v>
      </c>
      <c r="I80" s="125">
        <v>0</v>
      </c>
      <c r="J80" s="125">
        <v>2</v>
      </c>
      <c r="K80" s="125">
        <v>2</v>
      </c>
      <c r="L80" s="125">
        <f t="shared" si="2"/>
        <v>4</v>
      </c>
      <c r="M80" s="123"/>
    </row>
    <row r="81" spans="1:13" s="114" customFormat="1" ht="11">
      <c r="A81" s="123">
        <v>79</v>
      </c>
      <c r="B81" s="124">
        <v>8025</v>
      </c>
      <c r="C81" s="111" t="s">
        <v>69</v>
      </c>
      <c r="D81" s="120" t="s">
        <v>385</v>
      </c>
      <c r="E81" s="120" t="s">
        <v>386</v>
      </c>
      <c r="F81" s="120" t="s">
        <v>326</v>
      </c>
      <c r="G81" s="120" t="s">
        <v>411</v>
      </c>
      <c r="H81" s="120" t="s">
        <v>32</v>
      </c>
      <c r="I81" s="125">
        <v>0</v>
      </c>
      <c r="J81" s="125">
        <v>0.5</v>
      </c>
      <c r="K81" s="125">
        <v>3</v>
      </c>
      <c r="L81" s="125">
        <f t="shared" si="2"/>
        <v>3.5</v>
      </c>
      <c r="M81" s="123"/>
    </row>
    <row r="82" spans="1:13" s="114" customFormat="1" ht="11">
      <c r="A82" s="123">
        <v>80</v>
      </c>
      <c r="B82" s="124">
        <v>8009</v>
      </c>
      <c r="C82" s="111" t="s">
        <v>69</v>
      </c>
      <c r="D82" s="120" t="s">
        <v>385</v>
      </c>
      <c r="E82" s="120" t="s">
        <v>386</v>
      </c>
      <c r="F82" s="120" t="s">
        <v>412</v>
      </c>
      <c r="G82" s="120" t="s">
        <v>413</v>
      </c>
      <c r="H82" s="120" t="s">
        <v>414</v>
      </c>
      <c r="I82" s="125">
        <v>1</v>
      </c>
      <c r="J82" s="125">
        <v>0</v>
      </c>
      <c r="K82" s="125">
        <v>2.5</v>
      </c>
      <c r="L82" s="125">
        <f t="shared" si="2"/>
        <v>3.5</v>
      </c>
      <c r="M82" s="123"/>
    </row>
    <row r="83" spans="1:13" s="114" customFormat="1" ht="11">
      <c r="A83" s="123">
        <v>81</v>
      </c>
      <c r="B83" s="124">
        <v>8061</v>
      </c>
      <c r="C83" s="111" t="s">
        <v>69</v>
      </c>
      <c r="D83" s="120" t="s">
        <v>385</v>
      </c>
      <c r="E83" s="120" t="s">
        <v>386</v>
      </c>
      <c r="F83" s="120" t="s">
        <v>78</v>
      </c>
      <c r="G83" s="120" t="s">
        <v>96</v>
      </c>
      <c r="H83" s="120" t="s">
        <v>415</v>
      </c>
      <c r="I83" s="125">
        <v>1</v>
      </c>
      <c r="J83" s="125">
        <v>0</v>
      </c>
      <c r="K83" s="125">
        <v>2</v>
      </c>
      <c r="L83" s="125">
        <f t="shared" si="2"/>
        <v>3</v>
      </c>
      <c r="M83" s="123"/>
    </row>
    <row r="84" spans="1:13" s="114" customFormat="1" ht="11">
      <c r="A84" s="123">
        <v>82</v>
      </c>
      <c r="B84" s="124">
        <v>8073</v>
      </c>
      <c r="C84" s="111" t="s">
        <v>361</v>
      </c>
      <c r="D84" s="120" t="s">
        <v>362</v>
      </c>
      <c r="E84" s="120" t="s">
        <v>363</v>
      </c>
      <c r="F84" s="120" t="s">
        <v>416</v>
      </c>
      <c r="G84" s="120" t="s">
        <v>181</v>
      </c>
      <c r="H84" s="120" t="s">
        <v>181</v>
      </c>
      <c r="I84" s="125">
        <v>0</v>
      </c>
      <c r="J84" s="125">
        <v>1.75</v>
      </c>
      <c r="K84" s="125">
        <v>1</v>
      </c>
      <c r="L84" s="125">
        <f t="shared" si="2"/>
        <v>2.75</v>
      </c>
      <c r="M84" s="123"/>
    </row>
    <row r="85" spans="1:13" s="114" customFormat="1" ht="11">
      <c r="A85" s="123">
        <v>83</v>
      </c>
      <c r="B85" s="124">
        <v>8083</v>
      </c>
      <c r="C85" s="111" t="s">
        <v>69</v>
      </c>
      <c r="D85" s="120" t="s">
        <v>385</v>
      </c>
      <c r="E85" s="120" t="s">
        <v>386</v>
      </c>
      <c r="F85" s="120" t="s">
        <v>417</v>
      </c>
      <c r="G85" s="120" t="s">
        <v>418</v>
      </c>
      <c r="H85" s="120" t="s">
        <v>419</v>
      </c>
      <c r="I85" s="125">
        <v>0</v>
      </c>
      <c r="J85" s="125">
        <v>0</v>
      </c>
      <c r="K85" s="125">
        <v>2.5</v>
      </c>
      <c r="L85" s="125">
        <f t="shared" si="2"/>
        <v>2.5</v>
      </c>
      <c r="M85" s="123"/>
    </row>
    <row r="86" spans="1:13" s="114" customFormat="1" ht="11">
      <c r="A86" s="123">
        <v>84</v>
      </c>
      <c r="B86" s="124">
        <v>8011</v>
      </c>
      <c r="C86" s="111" t="s">
        <v>15</v>
      </c>
      <c r="D86" s="120" t="s">
        <v>16</v>
      </c>
      <c r="E86" s="120" t="s">
        <v>217</v>
      </c>
      <c r="F86" s="120" t="s">
        <v>420</v>
      </c>
      <c r="G86" s="120" t="s">
        <v>421</v>
      </c>
      <c r="H86" s="120" t="s">
        <v>422</v>
      </c>
      <c r="I86" s="125">
        <v>0</v>
      </c>
      <c r="J86" s="125">
        <v>0</v>
      </c>
      <c r="K86" s="125">
        <v>2</v>
      </c>
      <c r="L86" s="125">
        <f t="shared" si="2"/>
        <v>2</v>
      </c>
      <c r="M86" s="123"/>
    </row>
    <row r="87" spans="1:13" s="114" customFormat="1" ht="11">
      <c r="A87" s="123">
        <v>85</v>
      </c>
      <c r="B87" s="124">
        <v>8080</v>
      </c>
      <c r="C87" s="111" t="s">
        <v>69</v>
      </c>
      <c r="D87" s="120" t="s">
        <v>385</v>
      </c>
      <c r="E87" s="120" t="s">
        <v>386</v>
      </c>
      <c r="F87" s="120" t="s">
        <v>423</v>
      </c>
      <c r="G87" s="120" t="s">
        <v>61</v>
      </c>
      <c r="H87" s="120" t="s">
        <v>61</v>
      </c>
      <c r="I87" s="125">
        <v>0</v>
      </c>
      <c r="J87" s="125">
        <v>0</v>
      </c>
      <c r="K87" s="125">
        <v>0</v>
      </c>
      <c r="L87" s="125">
        <f t="shared" si="2"/>
        <v>0</v>
      </c>
      <c r="M87" s="123"/>
    </row>
    <row r="88" spans="1:13" s="109" customFormat="1" ht="11">
      <c r="A88" s="115"/>
      <c r="C88" s="114"/>
      <c r="D88" s="116"/>
      <c r="E88" s="116"/>
      <c r="F88" s="116"/>
      <c r="G88" s="116"/>
      <c r="H88" s="116"/>
      <c r="I88" s="117"/>
      <c r="J88" s="117"/>
      <c r="K88" s="117"/>
      <c r="L88" s="117"/>
      <c r="M88" s="117"/>
    </row>
    <row r="91" spans="1:13" ht="14">
      <c r="D91" s="14" t="s">
        <v>195</v>
      </c>
    </row>
  </sheetData>
  <mergeCells count="1">
    <mergeCell ref="A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baseColWidth="10" defaultColWidth="8.83203125" defaultRowHeight="13" x14ac:dyDescent="0"/>
  <cols>
    <col min="1" max="1" width="5.83203125" style="85" customWidth="1"/>
    <col min="2" max="2" width="7.1640625" style="85" customWidth="1"/>
    <col min="3" max="3" width="8.83203125" style="85"/>
    <col min="4" max="4" width="18.33203125" style="85" customWidth="1"/>
    <col min="5" max="5" width="21.83203125" style="85" customWidth="1"/>
    <col min="6" max="6" width="9.33203125" style="85" customWidth="1"/>
    <col min="7" max="7" width="11" style="85" bestFit="1" customWidth="1"/>
    <col min="8" max="8" width="13.5" style="85" customWidth="1"/>
    <col min="9" max="9" width="8.83203125" style="143"/>
    <col min="10" max="10" width="12" style="85" customWidth="1"/>
    <col min="11" max="16384" width="8.83203125" style="85"/>
  </cols>
  <sheetData>
    <row r="1" spans="1:10" ht="80.25" customHeight="1">
      <c r="A1" s="255" t="s">
        <v>783</v>
      </c>
      <c r="B1" s="255"/>
      <c r="C1" s="255"/>
      <c r="D1" s="255"/>
      <c r="E1" s="255"/>
      <c r="F1" s="255"/>
      <c r="G1" s="255"/>
      <c r="H1" s="255"/>
      <c r="I1" s="255"/>
      <c r="J1" s="256"/>
    </row>
    <row r="2" spans="1:10" s="87" customFormat="1" ht="24">
      <c r="A2" s="137" t="s">
        <v>0</v>
      </c>
      <c r="B2" s="138" t="s">
        <v>1</v>
      </c>
      <c r="C2" s="137" t="s">
        <v>2</v>
      </c>
      <c r="D2" s="137" t="s">
        <v>3</v>
      </c>
      <c r="E2" s="139" t="s">
        <v>4</v>
      </c>
      <c r="F2" s="137" t="s">
        <v>5</v>
      </c>
      <c r="G2" s="137" t="s">
        <v>6</v>
      </c>
      <c r="H2" s="140" t="s">
        <v>7</v>
      </c>
      <c r="I2" s="137" t="s">
        <v>13</v>
      </c>
      <c r="J2" s="137" t="s">
        <v>14</v>
      </c>
    </row>
    <row r="3" spans="1:10" s="87" customFormat="1" ht="12.75" customHeight="1">
      <c r="A3" s="141">
        <v>1</v>
      </c>
      <c r="B3" s="142">
        <v>8004</v>
      </c>
      <c r="C3" s="145" t="s">
        <v>196</v>
      </c>
      <c r="D3" s="145" t="s">
        <v>197</v>
      </c>
      <c r="E3" s="146" t="s">
        <v>198</v>
      </c>
      <c r="F3" s="146" t="s">
        <v>199</v>
      </c>
      <c r="G3" s="146" t="s">
        <v>200</v>
      </c>
      <c r="H3" s="146" t="s">
        <v>201</v>
      </c>
      <c r="I3" s="147">
        <v>30</v>
      </c>
      <c r="J3" s="141" t="s">
        <v>202</v>
      </c>
    </row>
    <row r="4" spans="1:10" s="87" customFormat="1" ht="12.75" customHeight="1">
      <c r="A4" s="141">
        <v>2</v>
      </c>
      <c r="B4" s="142">
        <v>8044</v>
      </c>
      <c r="C4" s="148" t="s">
        <v>69</v>
      </c>
      <c r="D4" s="149" t="s">
        <v>203</v>
      </c>
      <c r="E4" s="146" t="s">
        <v>204</v>
      </c>
      <c r="F4" s="146" t="s">
        <v>205</v>
      </c>
      <c r="G4" s="146" t="s">
        <v>206</v>
      </c>
      <c r="H4" s="146" t="s">
        <v>80</v>
      </c>
      <c r="I4" s="150">
        <v>29.75</v>
      </c>
      <c r="J4" s="141" t="s">
        <v>207</v>
      </c>
    </row>
    <row r="5" spans="1:10" s="87" customFormat="1" ht="12.75" customHeight="1">
      <c r="A5" s="141">
        <v>3</v>
      </c>
      <c r="B5" s="142">
        <v>8002</v>
      </c>
      <c r="C5" s="148" t="s">
        <v>69</v>
      </c>
      <c r="D5" s="148" t="s">
        <v>70</v>
      </c>
      <c r="E5" s="146" t="s">
        <v>71</v>
      </c>
      <c r="F5" s="146" t="s">
        <v>127</v>
      </c>
      <c r="G5" s="146" t="s">
        <v>122</v>
      </c>
      <c r="H5" s="146" t="s">
        <v>122</v>
      </c>
      <c r="I5" s="147">
        <v>29.5</v>
      </c>
      <c r="J5" s="141" t="s">
        <v>208</v>
      </c>
    </row>
    <row r="9" spans="1:10">
      <c r="D9" s="102" t="s">
        <v>195</v>
      </c>
    </row>
    <row r="10" spans="1:10">
      <c r="D10" s="144"/>
    </row>
    <row r="11" spans="1:10">
      <c r="D11" s="144"/>
    </row>
    <row r="12" spans="1:10">
      <c r="D12" s="144"/>
    </row>
    <row r="13" spans="1:10">
      <c r="D13" s="144"/>
    </row>
    <row r="14" spans="1:10">
      <c r="D14" s="144"/>
    </row>
    <row r="15" spans="1:10">
      <c r="D15" s="144"/>
    </row>
  </sheetData>
  <mergeCells count="1">
    <mergeCell ref="A1:J1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6" sqref="A6:E6"/>
    </sheetView>
  </sheetViews>
  <sheetFormatPr baseColWidth="10" defaultColWidth="8.83203125" defaultRowHeight="15" x14ac:dyDescent="0"/>
  <cols>
    <col min="1" max="1" width="8.83203125" style="89"/>
    <col min="2" max="2" width="24.5" style="89" customWidth="1"/>
    <col min="3" max="3" width="32" style="89" customWidth="1"/>
    <col min="4" max="4" width="14.1640625" style="89" customWidth="1"/>
    <col min="5" max="16384" width="8.83203125" style="89"/>
  </cols>
  <sheetData>
    <row r="1" spans="1:14" ht="18" customHeight="1">
      <c r="A1" s="257"/>
      <c r="B1" s="257"/>
      <c r="C1" s="257"/>
      <c r="D1" s="257"/>
    </row>
    <row r="2" spans="1:14" s="160" customFormat="1" ht="18">
      <c r="A2" s="258" t="s">
        <v>185</v>
      </c>
      <c r="B2" s="258"/>
      <c r="C2" s="258"/>
      <c r="D2" s="258"/>
      <c r="E2" s="258"/>
    </row>
    <row r="3" spans="1:14" s="160" customFormat="1" ht="18">
      <c r="A3" s="258" t="s">
        <v>186</v>
      </c>
      <c r="B3" s="258"/>
      <c r="C3" s="258"/>
      <c r="D3" s="258"/>
      <c r="E3" s="258"/>
    </row>
    <row r="4" spans="1:14" s="160" customFormat="1" ht="18"/>
    <row r="5" spans="1:14" s="160" customFormat="1" ht="18">
      <c r="A5" s="258" t="s">
        <v>187</v>
      </c>
      <c r="B5" s="258"/>
      <c r="C5" s="258"/>
      <c r="D5" s="258"/>
      <c r="E5" s="258"/>
      <c r="K5" s="161"/>
      <c r="L5" s="161"/>
      <c r="M5" s="161"/>
      <c r="N5" s="161"/>
    </row>
    <row r="6" spans="1:14" s="160" customFormat="1" ht="18">
      <c r="A6" s="258" t="s">
        <v>784</v>
      </c>
      <c r="B6" s="258"/>
      <c r="C6" s="258"/>
      <c r="D6" s="258"/>
      <c r="E6" s="258"/>
    </row>
    <row r="8" spans="1:14">
      <c r="A8" s="152" t="s">
        <v>427</v>
      </c>
      <c r="B8" s="152" t="s">
        <v>2</v>
      </c>
      <c r="C8" s="152" t="s">
        <v>3</v>
      </c>
      <c r="D8" s="152" t="s">
        <v>428</v>
      </c>
    </row>
    <row r="9" spans="1:14">
      <c r="A9" s="153">
        <v>1</v>
      </c>
      <c r="B9" s="154" t="s">
        <v>69</v>
      </c>
      <c r="C9" s="155" t="s">
        <v>28</v>
      </c>
      <c r="D9" s="153">
        <v>84.75</v>
      </c>
    </row>
    <row r="10" spans="1:14">
      <c r="A10" s="153">
        <v>2</v>
      </c>
      <c r="B10" s="154" t="s">
        <v>69</v>
      </c>
      <c r="C10" s="155" t="s">
        <v>220</v>
      </c>
      <c r="D10" s="153">
        <v>84.25</v>
      </c>
    </row>
    <row r="11" spans="1:14">
      <c r="A11" s="153">
        <v>3</v>
      </c>
      <c r="B11" s="154" t="s">
        <v>15</v>
      </c>
      <c r="C11" s="20" t="s">
        <v>429</v>
      </c>
      <c r="D11" s="156">
        <v>82.5</v>
      </c>
    </row>
    <row r="15" spans="1:14">
      <c r="B15" s="157" t="s">
        <v>195</v>
      </c>
    </row>
    <row r="16" spans="1:14">
      <c r="B16" s="158"/>
    </row>
    <row r="17" spans="2:2">
      <c r="B17" s="158"/>
    </row>
    <row r="18" spans="2:2">
      <c r="B18" s="158"/>
    </row>
    <row r="19" spans="2:2">
      <c r="B19" s="158"/>
    </row>
    <row r="20" spans="2:2">
      <c r="B20" s="158"/>
    </row>
    <row r="21" spans="2:2">
      <c r="B21" s="158"/>
    </row>
  </sheetData>
  <mergeCells count="5">
    <mergeCell ref="A1:D1"/>
    <mergeCell ref="A2:E2"/>
    <mergeCell ref="A5:E5"/>
    <mergeCell ref="A3:E3"/>
    <mergeCell ref="A6:E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5" sqref="A5:E5"/>
    </sheetView>
  </sheetViews>
  <sheetFormatPr baseColWidth="10" defaultColWidth="8.83203125" defaultRowHeight="13" x14ac:dyDescent="0"/>
  <cols>
    <col min="1" max="1" width="13.5" style="85" customWidth="1"/>
    <col min="2" max="2" width="24.5" style="85" customWidth="1"/>
    <col min="3" max="3" width="28" style="85" customWidth="1"/>
    <col min="4" max="4" width="14.1640625" style="85" customWidth="1"/>
    <col min="5" max="16384" width="8.83203125" style="85"/>
  </cols>
  <sheetData>
    <row r="1" spans="1:14" s="160" customFormat="1" ht="18">
      <c r="A1" s="258" t="s">
        <v>185</v>
      </c>
      <c r="B1" s="258"/>
      <c r="C1" s="258"/>
      <c r="D1" s="258"/>
      <c r="E1" s="258"/>
    </row>
    <row r="2" spans="1:14" s="160" customFormat="1" ht="18">
      <c r="A2" s="258" t="s">
        <v>186</v>
      </c>
      <c r="B2" s="258"/>
      <c r="C2" s="258"/>
      <c r="D2" s="258"/>
      <c r="E2" s="258"/>
    </row>
    <row r="3" spans="1:14" s="160" customFormat="1" ht="18"/>
    <row r="4" spans="1:14" s="160" customFormat="1" ht="18">
      <c r="A4" s="258" t="s">
        <v>187</v>
      </c>
      <c r="B4" s="258"/>
      <c r="C4" s="258"/>
      <c r="D4" s="258"/>
      <c r="E4" s="258"/>
      <c r="K4" s="161"/>
      <c r="L4" s="161"/>
      <c r="M4" s="161"/>
      <c r="N4" s="161"/>
    </row>
    <row r="5" spans="1:14" s="160" customFormat="1" ht="18">
      <c r="A5" s="258" t="s">
        <v>785</v>
      </c>
      <c r="B5" s="258"/>
      <c r="C5" s="258"/>
      <c r="D5" s="258"/>
      <c r="E5" s="258"/>
    </row>
    <row r="7" spans="1:14" s="168" customFormat="1"/>
    <row r="8" spans="1:14" ht="16">
      <c r="A8" s="261"/>
      <c r="B8" s="261"/>
      <c r="C8" s="261"/>
      <c r="D8" s="261"/>
    </row>
    <row r="10" spans="1:14" s="89" customFormat="1" ht="15">
      <c r="A10" s="152" t="s">
        <v>427</v>
      </c>
      <c r="B10" s="152" t="s">
        <v>2</v>
      </c>
      <c r="C10" s="152" t="s">
        <v>3</v>
      </c>
      <c r="D10" s="152" t="s">
        <v>428</v>
      </c>
    </row>
    <row r="11" spans="1:14" s="89" customFormat="1" ht="15">
      <c r="A11" s="153">
        <v>1</v>
      </c>
      <c r="B11" s="28" t="s">
        <v>69</v>
      </c>
      <c r="C11" s="181" t="s">
        <v>28</v>
      </c>
      <c r="D11" s="153">
        <v>80</v>
      </c>
    </row>
    <row r="12" spans="1:14" s="89" customFormat="1" ht="15">
      <c r="A12" s="153">
        <v>2</v>
      </c>
      <c r="B12" s="28" t="s">
        <v>15</v>
      </c>
      <c r="C12" s="181" t="s">
        <v>587</v>
      </c>
      <c r="D12" s="153">
        <v>71.25</v>
      </c>
    </row>
    <row r="13" spans="1:14" s="89" customFormat="1" ht="15">
      <c r="A13" s="153">
        <v>3</v>
      </c>
      <c r="B13" s="28" t="s">
        <v>69</v>
      </c>
      <c r="C13" s="181" t="s">
        <v>220</v>
      </c>
      <c r="D13" s="153">
        <v>67</v>
      </c>
    </row>
    <row r="14" spans="1:14" s="89" customFormat="1" ht="15"/>
    <row r="15" spans="1:14" s="89" customFormat="1" ht="15">
      <c r="A15" s="61"/>
      <c r="B15" s="61"/>
    </row>
    <row r="16" spans="1:14" s="89" customFormat="1" ht="15">
      <c r="B16" s="61"/>
    </row>
    <row r="17" spans="2:2" s="89" customFormat="1" ht="15">
      <c r="B17" s="178" t="s">
        <v>195</v>
      </c>
    </row>
    <row r="18" spans="2:2">
      <c r="B18" s="50"/>
    </row>
    <row r="19" spans="2:2">
      <c r="B19" s="50"/>
    </row>
    <row r="20" spans="2:2">
      <c r="B20" s="50"/>
    </row>
    <row r="23" spans="2:2">
      <c r="B23" s="102"/>
    </row>
  </sheetData>
  <mergeCells count="5">
    <mergeCell ref="A8:D8"/>
    <mergeCell ref="A1:E1"/>
    <mergeCell ref="A2:E2"/>
    <mergeCell ref="A4:E4"/>
    <mergeCell ref="A5:E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selection activeCell="D68" sqref="D68"/>
    </sheetView>
  </sheetViews>
  <sheetFormatPr baseColWidth="10" defaultColWidth="8.83203125" defaultRowHeight="13" x14ac:dyDescent="0"/>
  <cols>
    <col min="1" max="1" width="3.83203125" style="168" customWidth="1"/>
    <col min="2" max="2" width="4.83203125" style="85" customWidth="1"/>
    <col min="3" max="3" width="17" style="85" bestFit="1" customWidth="1"/>
    <col min="4" max="4" width="33.5" style="85" bestFit="1" customWidth="1"/>
    <col min="5" max="5" width="36.83203125" style="85" customWidth="1"/>
    <col min="6" max="6" width="19" style="85" customWidth="1"/>
    <col min="7" max="8" width="14.83203125" style="85" bestFit="1" customWidth="1"/>
    <col min="9" max="9" width="4.6640625" style="85" customWidth="1"/>
    <col min="10" max="10" width="5.5" style="85" customWidth="1"/>
    <col min="11" max="11" width="5.83203125" style="85" customWidth="1"/>
    <col min="12" max="12" width="6.1640625" style="85" customWidth="1"/>
    <col min="13" max="13" width="6.33203125" style="85" customWidth="1"/>
    <col min="14" max="14" width="5.83203125" style="85" customWidth="1"/>
    <col min="15" max="15" width="10.33203125" style="143" customWidth="1"/>
    <col min="16" max="16384" width="8.83203125" style="85"/>
  </cols>
  <sheetData>
    <row r="1" spans="1:16" ht="46.5" customHeight="1">
      <c r="A1" s="259" t="s">
        <v>777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60"/>
    </row>
    <row r="2" spans="1:16" ht="36">
      <c r="A2" s="72" t="s">
        <v>0</v>
      </c>
      <c r="B2" s="73" t="s">
        <v>9</v>
      </c>
      <c r="C2" s="72" t="s">
        <v>2</v>
      </c>
      <c r="D2" s="72" t="s">
        <v>3</v>
      </c>
      <c r="E2" s="72" t="s">
        <v>4</v>
      </c>
      <c r="F2" s="72" t="s">
        <v>5</v>
      </c>
      <c r="G2" s="74" t="s">
        <v>6</v>
      </c>
      <c r="H2" s="75" t="s">
        <v>7</v>
      </c>
      <c r="I2" s="72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2" t="s">
        <v>13</v>
      </c>
      <c r="O2" s="72" t="s">
        <v>14</v>
      </c>
    </row>
    <row r="3" spans="1:16" ht="18" customHeight="1">
      <c r="A3" s="80">
        <v>1</v>
      </c>
      <c r="B3" s="77">
        <v>901</v>
      </c>
      <c r="C3" s="6" t="s">
        <v>27</v>
      </c>
      <c r="D3" s="5" t="s">
        <v>28</v>
      </c>
      <c r="E3" s="4" t="s">
        <v>209</v>
      </c>
      <c r="F3" s="7" t="s">
        <v>430</v>
      </c>
      <c r="G3" s="7" t="s">
        <v>282</v>
      </c>
      <c r="H3" s="7" t="s">
        <v>431</v>
      </c>
      <c r="I3" s="162"/>
      <c r="J3" s="80">
        <v>901</v>
      </c>
      <c r="K3" s="101">
        <v>10</v>
      </c>
      <c r="L3" s="101">
        <v>10</v>
      </c>
      <c r="M3" s="101">
        <v>10</v>
      </c>
      <c r="N3" s="79">
        <f t="shared" ref="N3:N66" si="0">SUM(K3:M3)</f>
        <v>30</v>
      </c>
      <c r="O3" s="82" t="s">
        <v>432</v>
      </c>
    </row>
    <row r="4" spans="1:16" ht="18" customHeight="1">
      <c r="A4" s="80">
        <v>2</v>
      </c>
      <c r="B4" s="163">
        <v>914</v>
      </c>
      <c r="C4" s="2" t="s">
        <v>15</v>
      </c>
      <c r="D4" s="2" t="s">
        <v>433</v>
      </c>
      <c r="E4" s="4" t="s">
        <v>434</v>
      </c>
      <c r="F4" s="4" t="s">
        <v>222</v>
      </c>
      <c r="G4" s="4" t="s">
        <v>114</v>
      </c>
      <c r="H4" s="4" t="s">
        <v>59</v>
      </c>
      <c r="I4" s="3"/>
      <c r="J4" s="80">
        <v>914</v>
      </c>
      <c r="K4" s="101">
        <v>9.75</v>
      </c>
      <c r="L4" s="101">
        <v>10</v>
      </c>
      <c r="M4" s="101">
        <v>10</v>
      </c>
      <c r="N4" s="79">
        <f t="shared" si="0"/>
        <v>29.75</v>
      </c>
      <c r="O4" s="82" t="s">
        <v>435</v>
      </c>
      <c r="P4" s="164"/>
    </row>
    <row r="5" spans="1:16" ht="15">
      <c r="A5" s="80">
        <v>3</v>
      </c>
      <c r="B5" s="163">
        <v>933</v>
      </c>
      <c r="C5" s="11" t="s">
        <v>69</v>
      </c>
      <c r="D5" s="7" t="s">
        <v>70</v>
      </c>
      <c r="E5" s="4" t="s">
        <v>71</v>
      </c>
      <c r="F5" s="7" t="s">
        <v>436</v>
      </c>
      <c r="G5" s="7" t="s">
        <v>437</v>
      </c>
      <c r="H5" s="7" t="s">
        <v>438</v>
      </c>
      <c r="I5" s="24"/>
      <c r="J5" s="80">
        <v>933</v>
      </c>
      <c r="K5" s="101">
        <v>10</v>
      </c>
      <c r="L5" s="101">
        <v>10</v>
      </c>
      <c r="M5" s="101">
        <v>9</v>
      </c>
      <c r="N5" s="79">
        <f t="shared" si="0"/>
        <v>29</v>
      </c>
      <c r="O5" s="82" t="s">
        <v>439</v>
      </c>
    </row>
    <row r="6" spans="1:16" ht="18" customHeight="1">
      <c r="A6" s="80">
        <v>4</v>
      </c>
      <c r="B6" s="77">
        <v>911</v>
      </c>
      <c r="C6" s="6" t="s">
        <v>320</v>
      </c>
      <c r="D6" s="6" t="s">
        <v>321</v>
      </c>
      <c r="E6" s="4" t="s">
        <v>440</v>
      </c>
      <c r="F6" s="7" t="s">
        <v>47</v>
      </c>
      <c r="G6" s="7" t="s">
        <v>441</v>
      </c>
      <c r="H6" s="7" t="s">
        <v>442</v>
      </c>
      <c r="I6" s="24"/>
      <c r="J6" s="80">
        <v>911</v>
      </c>
      <c r="K6" s="79">
        <v>10</v>
      </c>
      <c r="L6" s="79">
        <v>10</v>
      </c>
      <c r="M6" s="79">
        <v>8</v>
      </c>
      <c r="N6" s="79">
        <f t="shared" si="0"/>
        <v>28</v>
      </c>
      <c r="O6" s="82" t="s">
        <v>40</v>
      </c>
    </row>
    <row r="7" spans="1:16" ht="18" customHeight="1">
      <c r="A7" s="80">
        <v>5</v>
      </c>
      <c r="B7" s="163">
        <v>917</v>
      </c>
      <c r="C7" s="6" t="s">
        <v>69</v>
      </c>
      <c r="D7" s="5" t="s">
        <v>203</v>
      </c>
      <c r="E7" s="4" t="s">
        <v>443</v>
      </c>
      <c r="F7" s="4" t="s">
        <v>444</v>
      </c>
      <c r="G7" s="7" t="s">
        <v>445</v>
      </c>
      <c r="H7" s="7" t="s">
        <v>170</v>
      </c>
      <c r="I7" s="25"/>
      <c r="J7" s="80">
        <v>917</v>
      </c>
      <c r="K7" s="101">
        <v>8.75</v>
      </c>
      <c r="L7" s="101">
        <v>10</v>
      </c>
      <c r="M7" s="101">
        <v>8.5</v>
      </c>
      <c r="N7" s="79">
        <f t="shared" si="0"/>
        <v>27.25</v>
      </c>
      <c r="O7" s="82" t="s">
        <v>40</v>
      </c>
    </row>
    <row r="8" spans="1:16" ht="18" customHeight="1">
      <c r="A8" s="80">
        <v>6</v>
      </c>
      <c r="B8" s="163">
        <v>951</v>
      </c>
      <c r="C8" s="10" t="s">
        <v>69</v>
      </c>
      <c r="D8" s="5" t="s">
        <v>446</v>
      </c>
      <c r="E8" s="4" t="s">
        <v>447</v>
      </c>
      <c r="F8" s="7" t="s">
        <v>448</v>
      </c>
      <c r="G8" s="7" t="s">
        <v>449</v>
      </c>
      <c r="H8" s="7" t="s">
        <v>449</v>
      </c>
      <c r="I8" s="24"/>
      <c r="J8" s="80">
        <v>951</v>
      </c>
      <c r="K8" s="101">
        <v>10</v>
      </c>
      <c r="L8" s="101">
        <v>5.25</v>
      </c>
      <c r="M8" s="101">
        <v>10</v>
      </c>
      <c r="N8" s="79">
        <f t="shared" si="0"/>
        <v>25.25</v>
      </c>
      <c r="O8" s="82" t="s">
        <v>40</v>
      </c>
    </row>
    <row r="9" spans="1:16" ht="18" customHeight="1">
      <c r="A9" s="80">
        <v>7</v>
      </c>
      <c r="B9" s="163">
        <v>924</v>
      </c>
      <c r="C9" s="6" t="s">
        <v>27</v>
      </c>
      <c r="D9" s="5" t="s">
        <v>28</v>
      </c>
      <c r="E9" s="4" t="s">
        <v>209</v>
      </c>
      <c r="F9" s="7" t="s">
        <v>450</v>
      </c>
      <c r="G9" s="7" t="s">
        <v>451</v>
      </c>
      <c r="H9" s="7" t="s">
        <v>452</v>
      </c>
      <c r="I9" s="26"/>
      <c r="J9" s="80">
        <v>924</v>
      </c>
      <c r="K9" s="79">
        <v>10</v>
      </c>
      <c r="L9" s="79">
        <v>5</v>
      </c>
      <c r="M9" s="79">
        <v>10</v>
      </c>
      <c r="N9" s="79">
        <f t="shared" si="0"/>
        <v>25</v>
      </c>
      <c r="O9" s="82" t="s">
        <v>40</v>
      </c>
    </row>
    <row r="10" spans="1:16" s="165" customFormat="1" ht="18" customHeight="1">
      <c r="A10" s="151">
        <v>8</v>
      </c>
      <c r="B10" s="163">
        <v>915</v>
      </c>
      <c r="C10" s="6" t="s">
        <v>27</v>
      </c>
      <c r="D10" s="5" t="s">
        <v>28</v>
      </c>
      <c r="E10" s="4" t="s">
        <v>209</v>
      </c>
      <c r="F10" s="7" t="s">
        <v>453</v>
      </c>
      <c r="G10" s="7" t="s">
        <v>181</v>
      </c>
      <c r="H10" s="7" t="s">
        <v>120</v>
      </c>
      <c r="I10" s="24"/>
      <c r="J10" s="80">
        <v>915</v>
      </c>
      <c r="K10" s="101">
        <v>10</v>
      </c>
      <c r="L10" s="101">
        <v>5</v>
      </c>
      <c r="M10" s="101">
        <v>10</v>
      </c>
      <c r="N10" s="79">
        <f t="shared" si="0"/>
        <v>25</v>
      </c>
      <c r="O10" s="82" t="s">
        <v>40</v>
      </c>
    </row>
    <row r="11" spans="1:16" ht="18" customHeight="1">
      <c r="A11" s="80">
        <v>9</v>
      </c>
      <c r="B11" s="77">
        <v>940</v>
      </c>
      <c r="C11" s="2" t="s">
        <v>15</v>
      </c>
      <c r="D11" s="4" t="s">
        <v>16</v>
      </c>
      <c r="E11" s="4" t="s">
        <v>17</v>
      </c>
      <c r="F11" s="4" t="s">
        <v>454</v>
      </c>
      <c r="G11" s="4" t="s">
        <v>116</v>
      </c>
      <c r="H11" s="4" t="s">
        <v>455</v>
      </c>
      <c r="I11" s="24"/>
      <c r="J11" s="80">
        <v>940</v>
      </c>
      <c r="K11" s="79">
        <v>8.25</v>
      </c>
      <c r="L11" s="79">
        <v>10</v>
      </c>
      <c r="M11" s="79">
        <v>6.5</v>
      </c>
      <c r="N11" s="79">
        <f t="shared" si="0"/>
        <v>24.75</v>
      </c>
      <c r="O11" s="82" t="s">
        <v>50</v>
      </c>
    </row>
    <row r="12" spans="1:16" ht="18" customHeight="1">
      <c r="A12" s="80">
        <v>10</v>
      </c>
      <c r="B12" s="77">
        <v>919</v>
      </c>
      <c r="C12" s="6" t="s">
        <v>69</v>
      </c>
      <c r="D12" s="5" t="s">
        <v>220</v>
      </c>
      <c r="E12" s="4" t="s">
        <v>456</v>
      </c>
      <c r="F12" s="7" t="s">
        <v>271</v>
      </c>
      <c r="G12" s="7" t="s">
        <v>375</v>
      </c>
      <c r="H12" s="7" t="s">
        <v>328</v>
      </c>
      <c r="I12" s="24"/>
      <c r="J12" s="80">
        <v>919</v>
      </c>
      <c r="K12" s="79">
        <v>9.5</v>
      </c>
      <c r="L12" s="79">
        <v>6</v>
      </c>
      <c r="M12" s="79">
        <v>9</v>
      </c>
      <c r="N12" s="79">
        <f t="shared" si="0"/>
        <v>24.5</v>
      </c>
      <c r="O12" s="82" t="s">
        <v>50</v>
      </c>
    </row>
    <row r="13" spans="1:16" ht="18" customHeight="1">
      <c r="A13" s="80">
        <v>11</v>
      </c>
      <c r="B13" s="163">
        <v>909</v>
      </c>
      <c r="C13" s="2" t="s">
        <v>34</v>
      </c>
      <c r="D13" s="2" t="s">
        <v>35</v>
      </c>
      <c r="E13" s="4" t="s">
        <v>457</v>
      </c>
      <c r="F13" s="9" t="s">
        <v>458</v>
      </c>
      <c r="G13" s="4" t="s">
        <v>459</v>
      </c>
      <c r="H13" s="4" t="s">
        <v>460</v>
      </c>
      <c r="I13" s="3"/>
      <c r="J13" s="80">
        <v>909</v>
      </c>
      <c r="K13" s="81">
        <v>10</v>
      </c>
      <c r="L13" s="81">
        <v>5.75</v>
      </c>
      <c r="M13" s="81">
        <v>8.5</v>
      </c>
      <c r="N13" s="79">
        <f t="shared" si="0"/>
        <v>24.25</v>
      </c>
      <c r="O13" s="82" t="s">
        <v>50</v>
      </c>
    </row>
    <row r="14" spans="1:16" ht="18" customHeight="1">
      <c r="A14" s="80">
        <v>12</v>
      </c>
      <c r="B14" s="163">
        <v>971</v>
      </c>
      <c r="C14" s="2" t="s">
        <v>15</v>
      </c>
      <c r="D14" s="2" t="s">
        <v>16</v>
      </c>
      <c r="E14" s="4" t="s">
        <v>17</v>
      </c>
      <c r="F14" s="4" t="s">
        <v>357</v>
      </c>
      <c r="G14" s="4" t="s">
        <v>461</v>
      </c>
      <c r="H14" s="4" t="s">
        <v>462</v>
      </c>
      <c r="I14" s="24"/>
      <c r="J14" s="80">
        <v>971</v>
      </c>
      <c r="K14" s="101">
        <v>8.5</v>
      </c>
      <c r="L14" s="101">
        <v>5</v>
      </c>
      <c r="M14" s="101">
        <v>10</v>
      </c>
      <c r="N14" s="79">
        <f t="shared" si="0"/>
        <v>23.5</v>
      </c>
      <c r="O14" s="82" t="s">
        <v>50</v>
      </c>
    </row>
    <row r="15" spans="1:16" ht="18" customHeight="1">
      <c r="A15" s="80">
        <v>13</v>
      </c>
      <c r="B15" s="77">
        <v>949</v>
      </c>
      <c r="C15" s="4" t="s">
        <v>69</v>
      </c>
      <c r="D15" s="11" t="s">
        <v>463</v>
      </c>
      <c r="E15" s="7" t="s">
        <v>464</v>
      </c>
      <c r="F15" s="7" t="s">
        <v>416</v>
      </c>
      <c r="G15" s="7" t="s">
        <v>465</v>
      </c>
      <c r="H15" s="7" t="s">
        <v>80</v>
      </c>
      <c r="I15" s="24"/>
      <c r="J15" s="80">
        <v>949</v>
      </c>
      <c r="K15" s="101">
        <v>10</v>
      </c>
      <c r="L15" s="101">
        <v>4</v>
      </c>
      <c r="M15" s="101">
        <v>9.5</v>
      </c>
      <c r="N15" s="79">
        <f t="shared" si="0"/>
        <v>23.5</v>
      </c>
      <c r="O15" s="82" t="s">
        <v>50</v>
      </c>
    </row>
    <row r="16" spans="1:16" ht="18" customHeight="1">
      <c r="A16" s="80">
        <v>14</v>
      </c>
      <c r="B16" s="77">
        <v>910</v>
      </c>
      <c r="C16" s="5" t="s">
        <v>44</v>
      </c>
      <c r="D16" s="5" t="s">
        <v>278</v>
      </c>
      <c r="E16" s="27" t="s">
        <v>466</v>
      </c>
      <c r="F16" s="7" t="s">
        <v>292</v>
      </c>
      <c r="G16" s="7" t="s">
        <v>467</v>
      </c>
      <c r="H16" s="7" t="s">
        <v>462</v>
      </c>
      <c r="I16" s="24"/>
      <c r="J16" s="80">
        <v>910</v>
      </c>
      <c r="K16" s="101">
        <v>9.75</v>
      </c>
      <c r="L16" s="101">
        <v>5</v>
      </c>
      <c r="M16" s="101">
        <v>8.5</v>
      </c>
      <c r="N16" s="79">
        <f t="shared" si="0"/>
        <v>23.25</v>
      </c>
      <c r="O16" s="82" t="s">
        <v>50</v>
      </c>
    </row>
    <row r="17" spans="1:15" ht="18" customHeight="1">
      <c r="A17" s="80">
        <v>15</v>
      </c>
      <c r="B17" s="163">
        <v>908</v>
      </c>
      <c r="C17" s="2" t="s">
        <v>15</v>
      </c>
      <c r="D17" s="2" t="s">
        <v>16</v>
      </c>
      <c r="E17" s="4" t="s">
        <v>17</v>
      </c>
      <c r="F17" s="4" t="s">
        <v>468</v>
      </c>
      <c r="G17" s="4" t="s">
        <v>328</v>
      </c>
      <c r="H17" s="4" t="s">
        <v>86</v>
      </c>
      <c r="I17" s="3"/>
      <c r="J17" s="80">
        <v>908</v>
      </c>
      <c r="K17" s="166">
        <v>9.5</v>
      </c>
      <c r="L17" s="166">
        <v>4</v>
      </c>
      <c r="M17" s="166">
        <v>9.5</v>
      </c>
      <c r="N17" s="79">
        <f t="shared" si="0"/>
        <v>23</v>
      </c>
      <c r="O17" s="167" t="s">
        <v>77</v>
      </c>
    </row>
    <row r="18" spans="1:15" ht="18" customHeight="1">
      <c r="A18" s="80">
        <v>16</v>
      </c>
      <c r="B18" s="77">
        <v>921</v>
      </c>
      <c r="C18" s="6" t="s">
        <v>69</v>
      </c>
      <c r="D18" s="5" t="s">
        <v>220</v>
      </c>
      <c r="E18" s="4" t="s">
        <v>469</v>
      </c>
      <c r="F18" s="7" t="s">
        <v>222</v>
      </c>
      <c r="G18" s="7" t="s">
        <v>254</v>
      </c>
      <c r="H18" s="7" t="s">
        <v>470</v>
      </c>
      <c r="I18" s="24"/>
      <c r="J18" s="80">
        <v>921</v>
      </c>
      <c r="K18" s="79">
        <v>10</v>
      </c>
      <c r="L18" s="79">
        <v>3</v>
      </c>
      <c r="M18" s="79">
        <v>9.5</v>
      </c>
      <c r="N18" s="79">
        <f t="shared" si="0"/>
        <v>22.5</v>
      </c>
      <c r="O18" s="167" t="s">
        <v>77</v>
      </c>
    </row>
    <row r="19" spans="1:15" ht="18" customHeight="1">
      <c r="A19" s="80">
        <v>17</v>
      </c>
      <c r="B19" s="77">
        <v>944</v>
      </c>
      <c r="C19" s="2" t="s">
        <v>471</v>
      </c>
      <c r="D19" s="2" t="s">
        <v>472</v>
      </c>
      <c r="E19" s="4" t="s">
        <v>473</v>
      </c>
      <c r="F19" s="4" t="s">
        <v>474</v>
      </c>
      <c r="G19" s="4" t="s">
        <v>117</v>
      </c>
      <c r="H19" s="4" t="s">
        <v>117</v>
      </c>
      <c r="I19" s="24"/>
      <c r="J19" s="80">
        <v>944</v>
      </c>
      <c r="K19" s="79">
        <v>8</v>
      </c>
      <c r="L19" s="79">
        <v>4.75</v>
      </c>
      <c r="M19" s="79">
        <v>9.5</v>
      </c>
      <c r="N19" s="79">
        <f t="shared" si="0"/>
        <v>22.25</v>
      </c>
      <c r="O19" s="167" t="s">
        <v>77</v>
      </c>
    </row>
    <row r="20" spans="1:15" ht="18" customHeight="1">
      <c r="A20" s="80">
        <v>18</v>
      </c>
      <c r="B20" s="163">
        <v>903</v>
      </c>
      <c r="C20" s="10" t="s">
        <v>196</v>
      </c>
      <c r="D20" s="10" t="s">
        <v>197</v>
      </c>
      <c r="E20" s="4" t="s">
        <v>198</v>
      </c>
      <c r="F20" s="7" t="s">
        <v>475</v>
      </c>
      <c r="G20" s="7" t="s">
        <v>476</v>
      </c>
      <c r="H20" s="7" t="s">
        <v>147</v>
      </c>
      <c r="I20" s="24"/>
      <c r="J20" s="80">
        <v>903</v>
      </c>
      <c r="K20" s="79">
        <v>7.25</v>
      </c>
      <c r="L20" s="79">
        <v>5</v>
      </c>
      <c r="M20" s="79">
        <v>10</v>
      </c>
      <c r="N20" s="79">
        <f t="shared" si="0"/>
        <v>22.25</v>
      </c>
      <c r="O20" s="167" t="s">
        <v>77</v>
      </c>
    </row>
    <row r="21" spans="1:15" ht="18" customHeight="1">
      <c r="A21" s="80">
        <v>19</v>
      </c>
      <c r="B21" s="163">
        <v>961</v>
      </c>
      <c r="C21" s="5" t="s">
        <v>287</v>
      </c>
      <c r="D21" s="5" t="s">
        <v>477</v>
      </c>
      <c r="E21" s="27" t="s">
        <v>289</v>
      </c>
      <c r="F21" s="7" t="s">
        <v>144</v>
      </c>
      <c r="G21" s="7" t="s">
        <v>80</v>
      </c>
      <c r="H21" s="7" t="s">
        <v>58</v>
      </c>
      <c r="I21" s="24"/>
      <c r="J21" s="80">
        <v>961</v>
      </c>
      <c r="K21" s="101">
        <v>10</v>
      </c>
      <c r="L21" s="101">
        <v>4.25</v>
      </c>
      <c r="M21" s="101">
        <v>7.5</v>
      </c>
      <c r="N21" s="79">
        <f t="shared" si="0"/>
        <v>21.75</v>
      </c>
      <c r="O21" s="167" t="s">
        <v>77</v>
      </c>
    </row>
    <row r="22" spans="1:15" ht="18" customHeight="1">
      <c r="A22" s="80">
        <v>20</v>
      </c>
      <c r="B22" s="77">
        <v>935</v>
      </c>
      <c r="C22" s="11" t="s">
        <v>287</v>
      </c>
      <c r="D22" s="7" t="s">
        <v>477</v>
      </c>
      <c r="E22" s="4" t="s">
        <v>289</v>
      </c>
      <c r="F22" s="7" t="s">
        <v>478</v>
      </c>
      <c r="G22" s="7" t="s">
        <v>479</v>
      </c>
      <c r="H22" s="7" t="s">
        <v>480</v>
      </c>
      <c r="I22" s="25"/>
      <c r="J22" s="80">
        <v>935</v>
      </c>
      <c r="K22" s="79">
        <v>7.5</v>
      </c>
      <c r="L22" s="79">
        <v>3.25</v>
      </c>
      <c r="M22" s="79">
        <v>10</v>
      </c>
      <c r="N22" s="79">
        <f t="shared" si="0"/>
        <v>20.75</v>
      </c>
      <c r="O22" s="167" t="s">
        <v>77</v>
      </c>
    </row>
    <row r="23" spans="1:15" ht="18" customHeight="1">
      <c r="A23" s="80">
        <v>21</v>
      </c>
      <c r="B23" s="163">
        <v>952</v>
      </c>
      <c r="C23" s="2" t="s">
        <v>242</v>
      </c>
      <c r="D23" s="4" t="s">
        <v>243</v>
      </c>
      <c r="E23" s="4" t="s">
        <v>481</v>
      </c>
      <c r="F23" s="4" t="s">
        <v>482</v>
      </c>
      <c r="G23" s="4" t="s">
        <v>120</v>
      </c>
      <c r="H23" s="4" t="s">
        <v>96</v>
      </c>
      <c r="I23" s="24"/>
      <c r="J23" s="80">
        <v>952</v>
      </c>
      <c r="K23" s="79">
        <v>5.75</v>
      </c>
      <c r="L23" s="79">
        <v>5</v>
      </c>
      <c r="M23" s="79">
        <v>10</v>
      </c>
      <c r="N23" s="79">
        <f t="shared" si="0"/>
        <v>20.75</v>
      </c>
      <c r="O23" s="167" t="s">
        <v>77</v>
      </c>
    </row>
    <row r="24" spans="1:15" ht="18" customHeight="1">
      <c r="A24" s="80">
        <v>22</v>
      </c>
      <c r="B24" s="77">
        <v>955</v>
      </c>
      <c r="C24" s="2" t="s">
        <v>15</v>
      </c>
      <c r="D24" s="4" t="s">
        <v>16</v>
      </c>
      <c r="E24" s="4" t="s">
        <v>17</v>
      </c>
      <c r="F24" s="4" t="s">
        <v>483</v>
      </c>
      <c r="G24" s="4" t="s">
        <v>254</v>
      </c>
      <c r="H24" s="4" t="s">
        <v>484</v>
      </c>
      <c r="I24" s="25"/>
      <c r="J24" s="80">
        <v>955</v>
      </c>
      <c r="K24" s="101">
        <v>10</v>
      </c>
      <c r="L24" s="101">
        <v>3</v>
      </c>
      <c r="M24" s="101">
        <v>7.5</v>
      </c>
      <c r="N24" s="79">
        <f t="shared" si="0"/>
        <v>20.5</v>
      </c>
      <c r="O24" s="82"/>
    </row>
    <row r="25" spans="1:15" ht="18" customHeight="1">
      <c r="A25" s="80">
        <v>23</v>
      </c>
      <c r="B25" s="77">
        <v>960</v>
      </c>
      <c r="C25" s="2" t="s">
        <v>69</v>
      </c>
      <c r="D25" s="11" t="s">
        <v>203</v>
      </c>
      <c r="E25" s="4" t="s">
        <v>443</v>
      </c>
      <c r="F25" s="7" t="s">
        <v>485</v>
      </c>
      <c r="G25" s="7" t="s">
        <v>486</v>
      </c>
      <c r="H25" s="7" t="s">
        <v>487</v>
      </c>
      <c r="I25" s="24"/>
      <c r="J25" s="80">
        <v>960</v>
      </c>
      <c r="K25" s="81">
        <v>8.25</v>
      </c>
      <c r="L25" s="81">
        <v>4.25</v>
      </c>
      <c r="M25" s="81">
        <v>8</v>
      </c>
      <c r="N25" s="79">
        <f t="shared" si="0"/>
        <v>20.5</v>
      </c>
      <c r="O25" s="82"/>
    </row>
    <row r="26" spans="1:15" ht="18" customHeight="1">
      <c r="A26" s="80">
        <v>24</v>
      </c>
      <c r="B26" s="77">
        <v>902</v>
      </c>
      <c r="C26" s="28" t="s">
        <v>361</v>
      </c>
      <c r="D26" s="28" t="s">
        <v>488</v>
      </c>
      <c r="E26" s="4" t="s">
        <v>363</v>
      </c>
      <c r="F26" s="8" t="s">
        <v>78</v>
      </c>
      <c r="G26" s="8" t="s">
        <v>96</v>
      </c>
      <c r="H26" s="8" t="s">
        <v>489</v>
      </c>
      <c r="I26" s="24"/>
      <c r="J26" s="80">
        <v>902</v>
      </c>
      <c r="K26" s="101">
        <v>7.5</v>
      </c>
      <c r="L26" s="101">
        <v>5</v>
      </c>
      <c r="M26" s="101">
        <v>7.5</v>
      </c>
      <c r="N26" s="79">
        <f t="shared" si="0"/>
        <v>20</v>
      </c>
      <c r="O26" s="82"/>
    </row>
    <row r="27" spans="1:15" ht="18" customHeight="1">
      <c r="A27" s="80">
        <v>25</v>
      </c>
      <c r="B27" s="163">
        <v>953</v>
      </c>
      <c r="C27" s="6" t="s">
        <v>27</v>
      </c>
      <c r="D27" s="29" t="s">
        <v>28</v>
      </c>
      <c r="E27" s="4" t="s">
        <v>209</v>
      </c>
      <c r="F27" s="7" t="s">
        <v>490</v>
      </c>
      <c r="G27" s="7" t="s">
        <v>491</v>
      </c>
      <c r="H27" s="7" t="s">
        <v>492</v>
      </c>
      <c r="I27" s="24"/>
      <c r="J27" s="80">
        <v>953</v>
      </c>
      <c r="K27" s="79">
        <v>9</v>
      </c>
      <c r="L27" s="79">
        <v>4</v>
      </c>
      <c r="M27" s="79">
        <v>7</v>
      </c>
      <c r="N27" s="79">
        <f t="shared" si="0"/>
        <v>20</v>
      </c>
      <c r="O27" s="82"/>
    </row>
    <row r="28" spans="1:15" ht="18" customHeight="1">
      <c r="A28" s="80">
        <v>26</v>
      </c>
      <c r="B28" s="77">
        <v>938</v>
      </c>
      <c r="C28" s="6" t="s">
        <v>69</v>
      </c>
      <c r="D28" s="5" t="s">
        <v>220</v>
      </c>
      <c r="E28" s="4" t="s">
        <v>469</v>
      </c>
      <c r="F28" s="7" t="s">
        <v>493</v>
      </c>
      <c r="G28" s="7" t="s">
        <v>494</v>
      </c>
      <c r="H28" s="7" t="s">
        <v>495</v>
      </c>
      <c r="I28" s="24"/>
      <c r="J28" s="80">
        <v>938</v>
      </c>
      <c r="K28" s="101">
        <v>7</v>
      </c>
      <c r="L28" s="101">
        <v>3</v>
      </c>
      <c r="M28" s="101">
        <v>10</v>
      </c>
      <c r="N28" s="79">
        <f t="shared" si="0"/>
        <v>20</v>
      </c>
      <c r="O28" s="82"/>
    </row>
    <row r="29" spans="1:15" ht="18" customHeight="1">
      <c r="A29" s="80">
        <v>27</v>
      </c>
      <c r="B29" s="163">
        <v>958</v>
      </c>
      <c r="C29" s="11" t="s">
        <v>44</v>
      </c>
      <c r="D29" s="11" t="s">
        <v>278</v>
      </c>
      <c r="E29" s="4" t="s">
        <v>466</v>
      </c>
      <c r="F29" s="7" t="s">
        <v>496</v>
      </c>
      <c r="G29" s="7" t="s">
        <v>58</v>
      </c>
      <c r="H29" s="7" t="s">
        <v>497</v>
      </c>
      <c r="I29" s="26"/>
      <c r="J29" s="80">
        <v>958</v>
      </c>
      <c r="K29" s="101">
        <v>7.75</v>
      </c>
      <c r="L29" s="101">
        <v>4</v>
      </c>
      <c r="M29" s="101">
        <v>8</v>
      </c>
      <c r="N29" s="79">
        <f t="shared" si="0"/>
        <v>19.75</v>
      </c>
      <c r="O29" s="82"/>
    </row>
    <row r="30" spans="1:15" ht="18" customHeight="1">
      <c r="A30" s="80">
        <v>28</v>
      </c>
      <c r="B30" s="163">
        <v>922</v>
      </c>
      <c r="C30" s="6" t="s">
        <v>27</v>
      </c>
      <c r="D30" s="5" t="s">
        <v>28</v>
      </c>
      <c r="E30" s="4" t="s">
        <v>209</v>
      </c>
      <c r="F30" s="7" t="s">
        <v>498</v>
      </c>
      <c r="G30" s="7" t="s">
        <v>499</v>
      </c>
      <c r="H30" s="7" t="s">
        <v>500</v>
      </c>
      <c r="I30" s="26"/>
      <c r="J30" s="80">
        <v>922</v>
      </c>
      <c r="K30" s="79">
        <v>9</v>
      </c>
      <c r="L30" s="79">
        <v>4.75</v>
      </c>
      <c r="M30" s="79">
        <v>6</v>
      </c>
      <c r="N30" s="79">
        <f t="shared" si="0"/>
        <v>19.75</v>
      </c>
      <c r="O30" s="82"/>
    </row>
    <row r="31" spans="1:15" ht="18" customHeight="1">
      <c r="A31" s="80">
        <v>29</v>
      </c>
      <c r="B31" s="163">
        <v>931</v>
      </c>
      <c r="C31" s="6" t="s">
        <v>320</v>
      </c>
      <c r="D31" s="6" t="s">
        <v>321</v>
      </c>
      <c r="E31" s="27" t="s">
        <v>440</v>
      </c>
      <c r="F31" s="7" t="s">
        <v>501</v>
      </c>
      <c r="G31" s="7" t="s">
        <v>502</v>
      </c>
      <c r="H31" s="7" t="s">
        <v>503</v>
      </c>
      <c r="I31" s="24"/>
      <c r="J31" s="80">
        <v>931</v>
      </c>
      <c r="K31" s="101">
        <v>9</v>
      </c>
      <c r="L31" s="101">
        <v>2</v>
      </c>
      <c r="M31" s="101">
        <v>7</v>
      </c>
      <c r="N31" s="79">
        <f t="shared" si="0"/>
        <v>18</v>
      </c>
      <c r="O31" s="82"/>
    </row>
    <row r="32" spans="1:15" ht="18" customHeight="1">
      <c r="A32" s="80">
        <v>30</v>
      </c>
      <c r="B32" s="77">
        <v>920</v>
      </c>
      <c r="C32" s="6" t="s">
        <v>27</v>
      </c>
      <c r="D32" s="5" t="s">
        <v>28</v>
      </c>
      <c r="E32" s="4" t="s">
        <v>209</v>
      </c>
      <c r="F32" s="7" t="s">
        <v>504</v>
      </c>
      <c r="G32" s="7" t="s">
        <v>505</v>
      </c>
      <c r="H32" s="7" t="s">
        <v>506</v>
      </c>
      <c r="I32" s="24"/>
      <c r="J32" s="80">
        <v>920</v>
      </c>
      <c r="K32" s="79">
        <v>7</v>
      </c>
      <c r="L32" s="79">
        <v>4</v>
      </c>
      <c r="M32" s="79">
        <v>7</v>
      </c>
      <c r="N32" s="79">
        <f t="shared" si="0"/>
        <v>18</v>
      </c>
      <c r="O32" s="82"/>
    </row>
    <row r="33" spans="1:15" ht="18" customHeight="1">
      <c r="A33" s="80">
        <v>31</v>
      </c>
      <c r="B33" s="77">
        <v>956</v>
      </c>
      <c r="C33" s="2" t="s">
        <v>34</v>
      </c>
      <c r="D33" s="2" t="s">
        <v>35</v>
      </c>
      <c r="E33" s="4" t="s">
        <v>457</v>
      </c>
      <c r="F33" s="4" t="s">
        <v>507</v>
      </c>
      <c r="G33" s="4" t="s">
        <v>358</v>
      </c>
      <c r="H33" s="4" t="s">
        <v>120</v>
      </c>
      <c r="I33" s="24"/>
      <c r="J33" s="80">
        <v>956</v>
      </c>
      <c r="K33" s="81">
        <v>8.75</v>
      </c>
      <c r="L33" s="81">
        <v>3</v>
      </c>
      <c r="M33" s="81">
        <v>6</v>
      </c>
      <c r="N33" s="79">
        <f t="shared" si="0"/>
        <v>17.75</v>
      </c>
      <c r="O33" s="82"/>
    </row>
    <row r="34" spans="1:15" ht="18" customHeight="1">
      <c r="A34" s="80">
        <v>32</v>
      </c>
      <c r="B34" s="77">
        <v>904</v>
      </c>
      <c r="C34" s="5" t="s">
        <v>258</v>
      </c>
      <c r="D34" s="5" t="s">
        <v>259</v>
      </c>
      <c r="E34" s="4" t="s">
        <v>260</v>
      </c>
      <c r="F34" s="7" t="s">
        <v>508</v>
      </c>
      <c r="G34" s="7" t="s">
        <v>267</v>
      </c>
      <c r="H34" s="7" t="s">
        <v>509</v>
      </c>
      <c r="I34" s="24"/>
      <c r="J34" s="80">
        <v>904</v>
      </c>
      <c r="K34" s="101">
        <v>7.75</v>
      </c>
      <c r="L34" s="101">
        <v>0</v>
      </c>
      <c r="M34" s="101">
        <v>10</v>
      </c>
      <c r="N34" s="79">
        <f t="shared" si="0"/>
        <v>17.75</v>
      </c>
      <c r="O34" s="82"/>
    </row>
    <row r="35" spans="1:15" ht="18" customHeight="1">
      <c r="A35" s="80">
        <v>33</v>
      </c>
      <c r="B35" s="163">
        <v>964</v>
      </c>
      <c r="C35" s="10" t="s">
        <v>69</v>
      </c>
      <c r="D35" s="5" t="s">
        <v>446</v>
      </c>
      <c r="E35" s="4" t="s">
        <v>447</v>
      </c>
      <c r="F35" s="7" t="s">
        <v>380</v>
      </c>
      <c r="G35" s="7" t="s">
        <v>418</v>
      </c>
      <c r="H35" s="7" t="s">
        <v>449</v>
      </c>
      <c r="I35" s="24"/>
      <c r="J35" s="80">
        <v>964</v>
      </c>
      <c r="K35" s="101">
        <v>2.25</v>
      </c>
      <c r="L35" s="101">
        <v>4.75</v>
      </c>
      <c r="M35" s="101">
        <v>9.5</v>
      </c>
      <c r="N35" s="79">
        <f t="shared" si="0"/>
        <v>16.5</v>
      </c>
      <c r="O35" s="82"/>
    </row>
    <row r="36" spans="1:15" ht="18" customHeight="1">
      <c r="A36" s="80">
        <v>34</v>
      </c>
      <c r="B36" s="163">
        <v>942</v>
      </c>
      <c r="C36" s="2" t="s">
        <v>15</v>
      </c>
      <c r="D36" s="2" t="s">
        <v>16</v>
      </c>
      <c r="E36" s="4" t="s">
        <v>17</v>
      </c>
      <c r="F36" s="4" t="s">
        <v>222</v>
      </c>
      <c r="G36" s="4" t="s">
        <v>510</v>
      </c>
      <c r="H36" s="4" t="s">
        <v>511</v>
      </c>
      <c r="I36" s="162"/>
      <c r="J36" s="80">
        <v>942</v>
      </c>
      <c r="K36" s="101">
        <v>7.75</v>
      </c>
      <c r="L36" s="101">
        <v>3</v>
      </c>
      <c r="M36" s="101">
        <v>5.5</v>
      </c>
      <c r="N36" s="79">
        <f t="shared" si="0"/>
        <v>16.25</v>
      </c>
      <c r="O36" s="82"/>
    </row>
    <row r="37" spans="1:15" ht="18" customHeight="1">
      <c r="A37" s="80">
        <v>35</v>
      </c>
      <c r="B37" s="77">
        <v>963</v>
      </c>
      <c r="C37" s="2" t="s">
        <v>15</v>
      </c>
      <c r="D37" s="2" t="s">
        <v>16</v>
      </c>
      <c r="E37" s="4" t="s">
        <v>17</v>
      </c>
      <c r="F37" s="4" t="s">
        <v>222</v>
      </c>
      <c r="G37" s="4" t="s">
        <v>512</v>
      </c>
      <c r="H37" s="4" t="s">
        <v>513</v>
      </c>
      <c r="I37" s="162"/>
      <c r="J37" s="80">
        <v>963</v>
      </c>
      <c r="K37" s="101">
        <v>9.25</v>
      </c>
      <c r="L37" s="101">
        <v>3</v>
      </c>
      <c r="M37" s="101">
        <v>3</v>
      </c>
      <c r="N37" s="79">
        <f t="shared" si="0"/>
        <v>15.25</v>
      </c>
      <c r="O37" s="82"/>
    </row>
    <row r="38" spans="1:15" ht="18" customHeight="1">
      <c r="A38" s="80">
        <v>36</v>
      </c>
      <c r="B38" s="163">
        <v>948</v>
      </c>
      <c r="C38" s="2" t="s">
        <v>294</v>
      </c>
      <c r="D38" s="2" t="s">
        <v>514</v>
      </c>
      <c r="E38" s="4" t="s">
        <v>515</v>
      </c>
      <c r="F38" s="4" t="s">
        <v>444</v>
      </c>
      <c r="G38" s="4" t="s">
        <v>337</v>
      </c>
      <c r="H38" s="4" t="s">
        <v>516</v>
      </c>
      <c r="I38" s="24"/>
      <c r="J38" s="80">
        <v>948</v>
      </c>
      <c r="K38" s="81">
        <v>5.25</v>
      </c>
      <c r="L38" s="81">
        <v>2</v>
      </c>
      <c r="M38" s="81">
        <v>8</v>
      </c>
      <c r="N38" s="79">
        <f t="shared" si="0"/>
        <v>15.25</v>
      </c>
      <c r="O38" s="82"/>
    </row>
    <row r="39" spans="1:15" ht="18" customHeight="1">
      <c r="A39" s="80">
        <v>37</v>
      </c>
      <c r="B39" s="77">
        <v>925</v>
      </c>
      <c r="C39" s="10" t="s">
        <v>196</v>
      </c>
      <c r="D39" s="10" t="s">
        <v>197</v>
      </c>
      <c r="E39" s="4" t="s">
        <v>198</v>
      </c>
      <c r="F39" s="7" t="s">
        <v>517</v>
      </c>
      <c r="G39" s="7" t="s">
        <v>42</v>
      </c>
      <c r="H39" s="7" t="s">
        <v>518</v>
      </c>
      <c r="I39" s="162"/>
      <c r="J39" s="80">
        <v>925</v>
      </c>
      <c r="K39" s="79">
        <v>8.25</v>
      </c>
      <c r="L39" s="79">
        <v>3.75</v>
      </c>
      <c r="M39" s="79">
        <v>3</v>
      </c>
      <c r="N39" s="79">
        <f t="shared" si="0"/>
        <v>15</v>
      </c>
      <c r="O39" s="82"/>
    </row>
    <row r="40" spans="1:15" ht="18" customHeight="1">
      <c r="A40" s="80">
        <v>38</v>
      </c>
      <c r="B40" s="163">
        <v>926</v>
      </c>
      <c r="C40" s="30" t="s">
        <v>15</v>
      </c>
      <c r="D40" s="30" t="s">
        <v>519</v>
      </c>
      <c r="E40" s="9" t="s">
        <v>520</v>
      </c>
      <c r="F40" s="4" t="s">
        <v>75</v>
      </c>
      <c r="G40" s="4" t="s">
        <v>521</v>
      </c>
      <c r="H40" s="4" t="s">
        <v>522</v>
      </c>
      <c r="I40" s="162"/>
      <c r="J40" s="80">
        <v>926</v>
      </c>
      <c r="K40" s="79">
        <v>8.75</v>
      </c>
      <c r="L40" s="79">
        <v>4</v>
      </c>
      <c r="M40" s="79">
        <v>2</v>
      </c>
      <c r="N40" s="79">
        <f t="shared" si="0"/>
        <v>14.75</v>
      </c>
      <c r="O40" s="82"/>
    </row>
    <row r="41" spans="1:15" ht="18" customHeight="1">
      <c r="A41" s="80">
        <v>39</v>
      </c>
      <c r="B41" s="77">
        <v>928</v>
      </c>
      <c r="C41" s="4" t="s">
        <v>69</v>
      </c>
      <c r="D41" s="11" t="s">
        <v>463</v>
      </c>
      <c r="E41" s="7" t="s">
        <v>523</v>
      </c>
      <c r="F41" s="7" t="s">
        <v>47</v>
      </c>
      <c r="G41" s="7" t="s">
        <v>524</v>
      </c>
      <c r="H41" s="7" t="s">
        <v>524</v>
      </c>
      <c r="I41" s="24"/>
      <c r="J41" s="80">
        <v>928</v>
      </c>
      <c r="K41" s="81">
        <v>10</v>
      </c>
      <c r="L41" s="81">
        <v>0.75</v>
      </c>
      <c r="M41" s="81">
        <v>3.5</v>
      </c>
      <c r="N41" s="79">
        <f t="shared" si="0"/>
        <v>14.25</v>
      </c>
      <c r="O41" s="82"/>
    </row>
    <row r="42" spans="1:15" ht="18" customHeight="1">
      <c r="A42" s="80">
        <v>40</v>
      </c>
      <c r="B42" s="163">
        <v>943</v>
      </c>
      <c r="C42" s="6" t="s">
        <v>44</v>
      </c>
      <c r="D42" s="5" t="s">
        <v>367</v>
      </c>
      <c r="E42" s="4" t="s">
        <v>368</v>
      </c>
      <c r="F42" s="7" t="s">
        <v>344</v>
      </c>
      <c r="G42" s="7" t="s">
        <v>254</v>
      </c>
      <c r="H42" s="7" t="s">
        <v>525</v>
      </c>
      <c r="I42" s="3"/>
      <c r="J42" s="80">
        <v>943</v>
      </c>
      <c r="K42" s="81">
        <v>9.25</v>
      </c>
      <c r="L42" s="81">
        <v>3.25</v>
      </c>
      <c r="M42" s="81">
        <v>1.5</v>
      </c>
      <c r="N42" s="79">
        <f t="shared" si="0"/>
        <v>14</v>
      </c>
      <c r="O42" s="82"/>
    </row>
    <row r="43" spans="1:15" ht="18" customHeight="1">
      <c r="A43" s="80">
        <v>41</v>
      </c>
      <c r="B43" s="163">
        <v>962</v>
      </c>
      <c r="C43" s="2" t="s">
        <v>242</v>
      </c>
      <c r="D43" s="2" t="s">
        <v>243</v>
      </c>
      <c r="E43" s="4" t="s">
        <v>481</v>
      </c>
      <c r="F43" s="4" t="s">
        <v>37</v>
      </c>
      <c r="G43" s="4" t="s">
        <v>96</v>
      </c>
      <c r="H43" s="4" t="s">
        <v>96</v>
      </c>
      <c r="I43" s="24"/>
      <c r="J43" s="80">
        <v>962</v>
      </c>
      <c r="K43" s="79">
        <v>4.25</v>
      </c>
      <c r="L43" s="79">
        <v>5</v>
      </c>
      <c r="M43" s="79">
        <v>4.5</v>
      </c>
      <c r="N43" s="79">
        <f t="shared" si="0"/>
        <v>13.75</v>
      </c>
      <c r="O43" s="82"/>
    </row>
    <row r="44" spans="1:15" ht="18" customHeight="1">
      <c r="A44" s="80">
        <v>42</v>
      </c>
      <c r="B44" s="163">
        <v>966</v>
      </c>
      <c r="C44" s="10" t="s">
        <v>211</v>
      </c>
      <c r="D44" s="10" t="s">
        <v>526</v>
      </c>
      <c r="E44" s="4" t="s">
        <v>527</v>
      </c>
      <c r="F44" s="7" t="s">
        <v>336</v>
      </c>
      <c r="G44" s="7" t="s">
        <v>528</v>
      </c>
      <c r="H44" s="7" t="s">
        <v>529</v>
      </c>
      <c r="I44" s="24"/>
      <c r="J44" s="80">
        <v>966</v>
      </c>
      <c r="K44" s="79">
        <v>8.75</v>
      </c>
      <c r="L44" s="79">
        <v>1</v>
      </c>
      <c r="M44" s="79">
        <v>3.5</v>
      </c>
      <c r="N44" s="79">
        <f t="shared" si="0"/>
        <v>13.25</v>
      </c>
      <c r="O44" s="82"/>
    </row>
    <row r="45" spans="1:15" ht="18" customHeight="1">
      <c r="A45" s="80">
        <v>43</v>
      </c>
      <c r="B45" s="163">
        <v>905</v>
      </c>
      <c r="C45" s="6" t="s">
        <v>69</v>
      </c>
      <c r="D45" s="5" t="s">
        <v>220</v>
      </c>
      <c r="E45" s="4" t="s">
        <v>530</v>
      </c>
      <c r="F45" s="7" t="s">
        <v>531</v>
      </c>
      <c r="G45" s="7" t="s">
        <v>96</v>
      </c>
      <c r="H45" s="7" t="s">
        <v>532</v>
      </c>
      <c r="I45" s="24"/>
      <c r="J45" s="80">
        <v>905</v>
      </c>
      <c r="K45" s="79">
        <v>9.75</v>
      </c>
      <c r="L45" s="79">
        <v>0</v>
      </c>
      <c r="M45" s="79">
        <v>3</v>
      </c>
      <c r="N45" s="79">
        <f t="shared" si="0"/>
        <v>12.75</v>
      </c>
      <c r="O45" s="82"/>
    </row>
    <row r="46" spans="1:15" ht="18" customHeight="1">
      <c r="A46" s="80">
        <v>44</v>
      </c>
      <c r="B46" s="163">
        <v>932</v>
      </c>
      <c r="C46" s="2" t="s">
        <v>34</v>
      </c>
      <c r="D46" s="2" t="s">
        <v>35</v>
      </c>
      <c r="E46" s="4" t="s">
        <v>457</v>
      </c>
      <c r="F46" s="9" t="s">
        <v>533</v>
      </c>
      <c r="G46" s="4" t="s">
        <v>313</v>
      </c>
      <c r="H46" s="4" t="s">
        <v>534</v>
      </c>
      <c r="I46" s="24"/>
      <c r="J46" s="80">
        <v>932</v>
      </c>
      <c r="K46" s="79">
        <v>3</v>
      </c>
      <c r="L46" s="79">
        <v>4.25</v>
      </c>
      <c r="M46" s="79">
        <v>5.5</v>
      </c>
      <c r="N46" s="79">
        <f t="shared" si="0"/>
        <v>12.75</v>
      </c>
      <c r="O46" s="82"/>
    </row>
    <row r="47" spans="1:15" ht="18" customHeight="1">
      <c r="A47" s="80">
        <v>45</v>
      </c>
      <c r="B47" s="77">
        <v>918</v>
      </c>
      <c r="C47" s="10" t="s">
        <v>69</v>
      </c>
      <c r="D47" s="5" t="s">
        <v>446</v>
      </c>
      <c r="E47" s="4" t="s">
        <v>447</v>
      </c>
      <c r="F47" s="7" t="s">
        <v>387</v>
      </c>
      <c r="G47" s="7" t="s">
        <v>254</v>
      </c>
      <c r="H47" s="7" t="s">
        <v>535</v>
      </c>
      <c r="I47" s="24"/>
      <c r="J47" s="80">
        <v>918</v>
      </c>
      <c r="K47" s="101">
        <v>9</v>
      </c>
      <c r="L47" s="101">
        <v>0</v>
      </c>
      <c r="M47" s="101">
        <v>3.5</v>
      </c>
      <c r="N47" s="79">
        <f t="shared" si="0"/>
        <v>12.5</v>
      </c>
      <c r="O47" s="82"/>
    </row>
    <row r="48" spans="1:15" ht="18" customHeight="1">
      <c r="A48" s="80">
        <v>46</v>
      </c>
      <c r="B48" s="77">
        <v>968</v>
      </c>
      <c r="C48" s="10" t="s">
        <v>69</v>
      </c>
      <c r="D48" s="5" t="s">
        <v>446</v>
      </c>
      <c r="E48" s="4" t="s">
        <v>447</v>
      </c>
      <c r="F48" s="7" t="s">
        <v>536</v>
      </c>
      <c r="G48" s="7" t="s">
        <v>502</v>
      </c>
      <c r="H48" s="7" t="s">
        <v>537</v>
      </c>
      <c r="I48" s="3"/>
      <c r="J48" s="80">
        <v>968</v>
      </c>
      <c r="K48" s="101">
        <v>3.5</v>
      </c>
      <c r="L48" s="101">
        <v>1</v>
      </c>
      <c r="M48" s="101">
        <v>8</v>
      </c>
      <c r="N48" s="79">
        <f t="shared" si="0"/>
        <v>12.5</v>
      </c>
      <c r="O48" s="82"/>
    </row>
    <row r="49" spans="1:15" ht="18" customHeight="1">
      <c r="A49" s="80">
        <v>47</v>
      </c>
      <c r="B49" s="163">
        <v>929</v>
      </c>
      <c r="C49" s="6" t="s">
        <v>320</v>
      </c>
      <c r="D49" s="6" t="s">
        <v>321</v>
      </c>
      <c r="E49" s="27" t="s">
        <v>440</v>
      </c>
      <c r="F49" s="7" t="s">
        <v>538</v>
      </c>
      <c r="G49" s="7" t="s">
        <v>75</v>
      </c>
      <c r="H49" s="7" t="s">
        <v>61</v>
      </c>
      <c r="I49" s="162"/>
      <c r="J49" s="80">
        <v>929</v>
      </c>
      <c r="K49" s="79">
        <v>5.75</v>
      </c>
      <c r="L49" s="79">
        <v>0.75</v>
      </c>
      <c r="M49" s="79">
        <v>6</v>
      </c>
      <c r="N49" s="79">
        <f t="shared" si="0"/>
        <v>12.5</v>
      </c>
      <c r="O49" s="82"/>
    </row>
    <row r="50" spans="1:15" ht="18" customHeight="1">
      <c r="A50" s="80">
        <v>48</v>
      </c>
      <c r="B50" s="77">
        <v>970</v>
      </c>
      <c r="C50" s="5" t="s">
        <v>226</v>
      </c>
      <c r="D50" s="5" t="s">
        <v>227</v>
      </c>
      <c r="E50" s="4" t="s">
        <v>228</v>
      </c>
      <c r="F50" s="7" t="s">
        <v>95</v>
      </c>
      <c r="G50" s="7" t="s">
        <v>120</v>
      </c>
      <c r="H50" s="7" t="s">
        <v>120</v>
      </c>
      <c r="I50" s="24"/>
      <c r="J50" s="80">
        <v>970</v>
      </c>
      <c r="K50" s="101">
        <v>7.25</v>
      </c>
      <c r="L50" s="101">
        <v>3</v>
      </c>
      <c r="M50" s="101">
        <v>2</v>
      </c>
      <c r="N50" s="79">
        <f t="shared" si="0"/>
        <v>12.25</v>
      </c>
      <c r="O50" s="82"/>
    </row>
    <row r="51" spans="1:15" ht="18" customHeight="1">
      <c r="A51" s="80">
        <v>49</v>
      </c>
      <c r="B51" s="163">
        <v>945</v>
      </c>
      <c r="C51" s="5" t="s">
        <v>44</v>
      </c>
      <c r="D51" s="5" t="s">
        <v>278</v>
      </c>
      <c r="E51" s="27" t="s">
        <v>466</v>
      </c>
      <c r="F51" s="7" t="s">
        <v>539</v>
      </c>
      <c r="G51" s="7" t="s">
        <v>96</v>
      </c>
      <c r="H51" s="7" t="s">
        <v>540</v>
      </c>
      <c r="I51" s="24"/>
      <c r="J51" s="80">
        <v>945</v>
      </c>
      <c r="K51" s="79">
        <v>10</v>
      </c>
      <c r="L51" s="79">
        <v>1</v>
      </c>
      <c r="M51" s="79">
        <v>1</v>
      </c>
      <c r="N51" s="79">
        <f t="shared" si="0"/>
        <v>12</v>
      </c>
      <c r="O51" s="82"/>
    </row>
    <row r="52" spans="1:15" ht="18" customHeight="1">
      <c r="A52" s="80">
        <v>50</v>
      </c>
      <c r="B52" s="77">
        <v>954</v>
      </c>
      <c r="C52" s="2" t="s">
        <v>294</v>
      </c>
      <c r="D52" s="4" t="s">
        <v>514</v>
      </c>
      <c r="E52" s="4" t="s">
        <v>515</v>
      </c>
      <c r="F52" s="4" t="s">
        <v>541</v>
      </c>
      <c r="G52" s="4" t="s">
        <v>38</v>
      </c>
      <c r="H52" s="4" t="s">
        <v>142</v>
      </c>
      <c r="I52" s="25"/>
      <c r="J52" s="80">
        <v>954</v>
      </c>
      <c r="K52" s="79">
        <v>5</v>
      </c>
      <c r="L52" s="79">
        <v>0</v>
      </c>
      <c r="M52" s="79">
        <v>6.5</v>
      </c>
      <c r="N52" s="79">
        <f t="shared" si="0"/>
        <v>11.5</v>
      </c>
      <c r="O52" s="82"/>
    </row>
    <row r="53" spans="1:15" ht="18" customHeight="1">
      <c r="A53" s="80">
        <v>51</v>
      </c>
      <c r="B53" s="163">
        <v>969</v>
      </c>
      <c r="C53" s="10" t="s">
        <v>196</v>
      </c>
      <c r="D53" s="10" t="s">
        <v>197</v>
      </c>
      <c r="E53" s="4" t="s">
        <v>198</v>
      </c>
      <c r="F53" s="7" t="s">
        <v>542</v>
      </c>
      <c r="G53" s="7" t="s">
        <v>335</v>
      </c>
      <c r="H53" s="7" t="s">
        <v>59</v>
      </c>
      <c r="I53" s="24"/>
      <c r="J53" s="80">
        <v>969</v>
      </c>
      <c r="K53" s="101">
        <v>7</v>
      </c>
      <c r="L53" s="101">
        <v>2</v>
      </c>
      <c r="M53" s="101">
        <v>2.5</v>
      </c>
      <c r="N53" s="79">
        <f t="shared" si="0"/>
        <v>11.5</v>
      </c>
      <c r="O53" s="82"/>
    </row>
    <row r="54" spans="1:15" ht="18" customHeight="1">
      <c r="A54" s="80">
        <v>52</v>
      </c>
      <c r="B54" s="163">
        <v>913</v>
      </c>
      <c r="C54" s="6" t="s">
        <v>69</v>
      </c>
      <c r="D54" s="5" t="s">
        <v>203</v>
      </c>
      <c r="E54" s="4" t="s">
        <v>443</v>
      </c>
      <c r="F54" s="4" t="s">
        <v>543</v>
      </c>
      <c r="G54" s="7" t="s">
        <v>544</v>
      </c>
      <c r="H54" s="7" t="s">
        <v>545</v>
      </c>
      <c r="I54" s="162"/>
      <c r="J54" s="80">
        <v>913</v>
      </c>
      <c r="K54" s="101">
        <v>8.75</v>
      </c>
      <c r="L54" s="101">
        <v>0</v>
      </c>
      <c r="M54" s="101">
        <v>2</v>
      </c>
      <c r="N54" s="79">
        <f t="shared" si="0"/>
        <v>10.75</v>
      </c>
      <c r="O54" s="82"/>
    </row>
    <row r="55" spans="1:15" ht="18" customHeight="1">
      <c r="A55" s="80">
        <v>53</v>
      </c>
      <c r="B55" s="77">
        <v>941</v>
      </c>
      <c r="C55" s="6" t="s">
        <v>287</v>
      </c>
      <c r="D55" s="5" t="s">
        <v>477</v>
      </c>
      <c r="E55" s="4" t="s">
        <v>289</v>
      </c>
      <c r="F55" s="7" t="s">
        <v>546</v>
      </c>
      <c r="G55" s="7" t="s">
        <v>38</v>
      </c>
      <c r="H55" s="7" t="s">
        <v>547</v>
      </c>
      <c r="I55" s="26"/>
      <c r="J55" s="80">
        <v>941</v>
      </c>
      <c r="K55" s="79">
        <v>8.25</v>
      </c>
      <c r="L55" s="79">
        <v>1</v>
      </c>
      <c r="M55" s="79">
        <v>0.5</v>
      </c>
      <c r="N55" s="79">
        <f t="shared" si="0"/>
        <v>9.75</v>
      </c>
      <c r="O55" s="82"/>
    </row>
    <row r="56" spans="1:15" ht="18" customHeight="1">
      <c r="A56" s="80">
        <v>54</v>
      </c>
      <c r="B56" s="163">
        <v>967</v>
      </c>
      <c r="C56" s="2" t="s">
        <v>242</v>
      </c>
      <c r="D56" s="4" t="s">
        <v>243</v>
      </c>
      <c r="E56" s="4" t="s">
        <v>481</v>
      </c>
      <c r="F56" s="4" t="s">
        <v>548</v>
      </c>
      <c r="G56" s="4" t="s">
        <v>549</v>
      </c>
      <c r="H56" s="4" t="s">
        <v>291</v>
      </c>
      <c r="I56" s="24"/>
      <c r="J56" s="80">
        <v>967</v>
      </c>
      <c r="K56" s="79">
        <v>1.75</v>
      </c>
      <c r="L56" s="79">
        <v>4</v>
      </c>
      <c r="M56" s="79">
        <v>4</v>
      </c>
      <c r="N56" s="79">
        <f t="shared" si="0"/>
        <v>9.75</v>
      </c>
      <c r="O56" s="82"/>
    </row>
    <row r="57" spans="1:15" ht="18" customHeight="1">
      <c r="A57" s="80">
        <v>55</v>
      </c>
      <c r="B57" s="77">
        <v>946</v>
      </c>
      <c r="C57" s="6" t="s">
        <v>69</v>
      </c>
      <c r="D57" s="5" t="s">
        <v>203</v>
      </c>
      <c r="E57" s="4" t="s">
        <v>443</v>
      </c>
      <c r="F57" s="4" t="s">
        <v>550</v>
      </c>
      <c r="G57" s="7" t="s">
        <v>551</v>
      </c>
      <c r="H57" s="7" t="s">
        <v>160</v>
      </c>
      <c r="I57" s="24"/>
      <c r="J57" s="80">
        <v>946</v>
      </c>
      <c r="K57" s="79">
        <v>1.5</v>
      </c>
      <c r="L57" s="79">
        <v>3</v>
      </c>
      <c r="M57" s="79">
        <v>4.5</v>
      </c>
      <c r="N57" s="79">
        <f t="shared" si="0"/>
        <v>9</v>
      </c>
      <c r="O57" s="82"/>
    </row>
    <row r="58" spans="1:15" ht="18" customHeight="1">
      <c r="A58" s="80">
        <v>56</v>
      </c>
      <c r="B58" s="163">
        <v>927</v>
      </c>
      <c r="C58" s="5" t="s">
        <v>258</v>
      </c>
      <c r="D58" s="5" t="s">
        <v>259</v>
      </c>
      <c r="E58" s="4" t="s">
        <v>260</v>
      </c>
      <c r="F58" s="7" t="s">
        <v>552</v>
      </c>
      <c r="G58" s="7" t="s">
        <v>553</v>
      </c>
      <c r="H58" s="7" t="s">
        <v>554</v>
      </c>
      <c r="I58" s="26"/>
      <c r="J58" s="80">
        <v>927</v>
      </c>
      <c r="K58" s="79">
        <v>9</v>
      </c>
      <c r="L58" s="79">
        <v>0</v>
      </c>
      <c r="M58" s="79">
        <v>0</v>
      </c>
      <c r="N58" s="79">
        <f t="shared" si="0"/>
        <v>9</v>
      </c>
      <c r="O58" s="82"/>
    </row>
    <row r="59" spans="1:15" ht="18" customHeight="1">
      <c r="A59" s="80">
        <v>57</v>
      </c>
      <c r="B59" s="163">
        <v>959</v>
      </c>
      <c r="C59" s="2" t="s">
        <v>294</v>
      </c>
      <c r="D59" s="2" t="s">
        <v>514</v>
      </c>
      <c r="E59" s="4" t="s">
        <v>296</v>
      </c>
      <c r="F59" s="4" t="s">
        <v>555</v>
      </c>
      <c r="G59" s="4" t="s">
        <v>556</v>
      </c>
      <c r="H59" s="4" t="s">
        <v>557</v>
      </c>
      <c r="I59" s="24"/>
      <c r="J59" s="80">
        <v>959</v>
      </c>
      <c r="K59" s="79">
        <v>2</v>
      </c>
      <c r="L59" s="79">
        <v>3</v>
      </c>
      <c r="M59" s="79">
        <v>3.5</v>
      </c>
      <c r="N59" s="79">
        <f t="shared" si="0"/>
        <v>8.5</v>
      </c>
      <c r="O59" s="82"/>
    </row>
    <row r="60" spans="1:15" ht="18" customHeight="1">
      <c r="A60" s="80">
        <v>58</v>
      </c>
      <c r="B60" s="77">
        <v>930</v>
      </c>
      <c r="C60" s="10" t="s">
        <v>196</v>
      </c>
      <c r="D60" s="10" t="s">
        <v>197</v>
      </c>
      <c r="E60" s="4" t="s">
        <v>198</v>
      </c>
      <c r="F60" s="7" t="s">
        <v>558</v>
      </c>
      <c r="G60" s="7" t="s">
        <v>48</v>
      </c>
      <c r="H60" s="7" t="s">
        <v>315</v>
      </c>
      <c r="I60" s="24"/>
      <c r="J60" s="80">
        <v>930</v>
      </c>
      <c r="K60" s="79">
        <v>7.5</v>
      </c>
      <c r="L60" s="79">
        <v>0</v>
      </c>
      <c r="M60" s="79">
        <v>1</v>
      </c>
      <c r="N60" s="79">
        <f t="shared" si="0"/>
        <v>8.5</v>
      </c>
      <c r="O60" s="82"/>
    </row>
    <row r="61" spans="1:15" ht="18" customHeight="1">
      <c r="A61" s="80">
        <v>59</v>
      </c>
      <c r="B61" s="77">
        <v>923</v>
      </c>
      <c r="C61" s="10" t="s">
        <v>196</v>
      </c>
      <c r="D61" s="10" t="s">
        <v>197</v>
      </c>
      <c r="E61" s="4" t="s">
        <v>198</v>
      </c>
      <c r="F61" s="7" t="s">
        <v>340</v>
      </c>
      <c r="G61" s="7" t="s">
        <v>254</v>
      </c>
      <c r="H61" s="7" t="s">
        <v>59</v>
      </c>
      <c r="I61" s="24"/>
      <c r="J61" s="80">
        <v>923</v>
      </c>
      <c r="K61" s="79">
        <v>7.5</v>
      </c>
      <c r="L61" s="79">
        <v>1</v>
      </c>
      <c r="M61" s="79">
        <v>0</v>
      </c>
      <c r="N61" s="79">
        <f t="shared" si="0"/>
        <v>8.5</v>
      </c>
      <c r="O61" s="82"/>
    </row>
    <row r="62" spans="1:15" ht="18" customHeight="1">
      <c r="A62" s="80">
        <v>60</v>
      </c>
      <c r="B62" s="77">
        <v>947</v>
      </c>
      <c r="C62" s="4" t="s">
        <v>69</v>
      </c>
      <c r="D62" s="11" t="s">
        <v>463</v>
      </c>
      <c r="E62" s="7" t="s">
        <v>523</v>
      </c>
      <c r="F62" s="7" t="s">
        <v>559</v>
      </c>
      <c r="G62" s="7" t="s">
        <v>560</v>
      </c>
      <c r="H62" s="7" t="s">
        <v>561</v>
      </c>
      <c r="I62" s="24"/>
      <c r="J62" s="80">
        <v>947</v>
      </c>
      <c r="K62" s="81">
        <v>6.5</v>
      </c>
      <c r="L62" s="81">
        <v>0</v>
      </c>
      <c r="M62" s="81">
        <v>2</v>
      </c>
      <c r="N62" s="79">
        <f t="shared" si="0"/>
        <v>8.5</v>
      </c>
      <c r="O62" s="82"/>
    </row>
    <row r="63" spans="1:15" ht="18" customHeight="1">
      <c r="A63" s="80">
        <v>61</v>
      </c>
      <c r="B63" s="77">
        <v>936</v>
      </c>
      <c r="C63" s="2"/>
      <c r="D63" s="4"/>
      <c r="E63" s="4"/>
      <c r="F63" s="4"/>
      <c r="G63" s="4"/>
      <c r="H63" s="4"/>
      <c r="I63" s="24"/>
      <c r="J63" s="80">
        <v>936</v>
      </c>
      <c r="K63" s="81">
        <v>5.25</v>
      </c>
      <c r="L63" s="81">
        <v>1</v>
      </c>
      <c r="M63" s="81">
        <v>1</v>
      </c>
      <c r="N63" s="79">
        <f t="shared" si="0"/>
        <v>7.25</v>
      </c>
      <c r="O63" s="82"/>
    </row>
    <row r="64" spans="1:15" ht="18" customHeight="1">
      <c r="A64" s="80">
        <v>62</v>
      </c>
      <c r="B64" s="77">
        <v>965</v>
      </c>
      <c r="C64" s="6" t="s">
        <v>27</v>
      </c>
      <c r="D64" s="5" t="s">
        <v>28</v>
      </c>
      <c r="E64" s="4" t="s">
        <v>209</v>
      </c>
      <c r="F64" s="7" t="s">
        <v>37</v>
      </c>
      <c r="G64" s="7" t="s">
        <v>173</v>
      </c>
      <c r="H64" s="7" t="s">
        <v>562</v>
      </c>
      <c r="I64" s="25"/>
      <c r="J64" s="80">
        <v>965</v>
      </c>
      <c r="K64" s="101">
        <v>1</v>
      </c>
      <c r="L64" s="101">
        <v>0</v>
      </c>
      <c r="M64" s="101">
        <v>5.5</v>
      </c>
      <c r="N64" s="79">
        <f t="shared" si="0"/>
        <v>6.5</v>
      </c>
      <c r="O64" s="82"/>
    </row>
    <row r="65" spans="1:15" ht="18" customHeight="1">
      <c r="A65" s="80">
        <v>63</v>
      </c>
      <c r="B65" s="77">
        <v>906</v>
      </c>
      <c r="C65" s="2" t="s">
        <v>242</v>
      </c>
      <c r="D65" s="2" t="s">
        <v>243</v>
      </c>
      <c r="E65" s="4" t="s">
        <v>481</v>
      </c>
      <c r="F65" s="4" t="s">
        <v>563</v>
      </c>
      <c r="G65" s="4" t="s">
        <v>564</v>
      </c>
      <c r="H65" s="4" t="s">
        <v>32</v>
      </c>
      <c r="I65" s="162"/>
      <c r="J65" s="80">
        <v>906</v>
      </c>
      <c r="K65" s="79">
        <v>2.75</v>
      </c>
      <c r="L65" s="79">
        <v>0</v>
      </c>
      <c r="M65" s="79">
        <v>2.5</v>
      </c>
      <c r="N65" s="79">
        <f t="shared" si="0"/>
        <v>5.25</v>
      </c>
      <c r="O65" s="82"/>
    </row>
    <row r="66" spans="1:15" ht="18" customHeight="1">
      <c r="A66" s="80">
        <v>64</v>
      </c>
      <c r="B66" s="77">
        <v>916</v>
      </c>
      <c r="C66" s="10" t="s">
        <v>196</v>
      </c>
      <c r="D66" s="10" t="s">
        <v>197</v>
      </c>
      <c r="E66" s="4" t="s">
        <v>198</v>
      </c>
      <c r="F66" s="7" t="s">
        <v>565</v>
      </c>
      <c r="G66" s="7" t="s">
        <v>502</v>
      </c>
      <c r="H66" s="7" t="s">
        <v>566</v>
      </c>
      <c r="I66" s="24"/>
      <c r="J66" s="80">
        <v>916</v>
      </c>
      <c r="K66" s="101">
        <v>1.75</v>
      </c>
      <c r="L66" s="101">
        <v>1.25</v>
      </c>
      <c r="M66" s="101">
        <v>2</v>
      </c>
      <c r="N66" s="79">
        <f t="shared" si="0"/>
        <v>5</v>
      </c>
      <c r="O66" s="82"/>
    </row>
    <row r="67" spans="1:15" ht="18" customHeight="1">
      <c r="A67" s="80">
        <v>65</v>
      </c>
      <c r="B67" s="163">
        <v>937</v>
      </c>
      <c r="C67" s="28" t="s">
        <v>361</v>
      </c>
      <c r="D67" s="28" t="s">
        <v>488</v>
      </c>
      <c r="E67" s="4" t="s">
        <v>363</v>
      </c>
      <c r="F67" s="8" t="s">
        <v>567</v>
      </c>
      <c r="G67" s="8" t="s">
        <v>32</v>
      </c>
      <c r="H67" s="8" t="s">
        <v>32</v>
      </c>
      <c r="I67" s="24"/>
      <c r="J67" s="80">
        <v>937</v>
      </c>
      <c r="K67" s="101">
        <v>3.75</v>
      </c>
      <c r="L67" s="101">
        <v>0</v>
      </c>
      <c r="M67" s="101">
        <v>1</v>
      </c>
      <c r="N67" s="79">
        <f t="shared" ref="N67:N73" si="1">SUM(K67:M67)</f>
        <v>4.75</v>
      </c>
      <c r="O67" s="82"/>
    </row>
    <row r="68" spans="1:15" ht="18" customHeight="1">
      <c r="A68" s="80">
        <v>66</v>
      </c>
      <c r="B68" s="77">
        <v>950</v>
      </c>
      <c r="C68" s="10" t="s">
        <v>568</v>
      </c>
      <c r="D68" s="10" t="s">
        <v>569</v>
      </c>
      <c r="E68" s="9" t="s">
        <v>570</v>
      </c>
      <c r="F68" s="7" t="s">
        <v>571</v>
      </c>
      <c r="G68" s="7" t="s">
        <v>572</v>
      </c>
      <c r="H68" s="7" t="s">
        <v>573</v>
      </c>
      <c r="I68" s="24"/>
      <c r="J68" s="80">
        <v>950</v>
      </c>
      <c r="K68" s="101">
        <v>2.5</v>
      </c>
      <c r="L68" s="101">
        <v>0</v>
      </c>
      <c r="M68" s="101">
        <v>2</v>
      </c>
      <c r="N68" s="79">
        <f t="shared" si="1"/>
        <v>4.5</v>
      </c>
      <c r="O68" s="82"/>
    </row>
    <row r="69" spans="1:15" ht="18" customHeight="1">
      <c r="A69" s="80">
        <v>67</v>
      </c>
      <c r="B69" s="77">
        <v>939</v>
      </c>
      <c r="C69" s="2" t="s">
        <v>294</v>
      </c>
      <c r="D69" s="2" t="s">
        <v>514</v>
      </c>
      <c r="E69" s="4" t="s">
        <v>515</v>
      </c>
      <c r="F69" s="4" t="s">
        <v>323</v>
      </c>
      <c r="G69" s="4" t="s">
        <v>173</v>
      </c>
      <c r="H69" s="4" t="s">
        <v>122</v>
      </c>
      <c r="I69" s="24"/>
      <c r="J69" s="80">
        <v>939</v>
      </c>
      <c r="K69" s="101">
        <v>2.25</v>
      </c>
      <c r="L69" s="101">
        <v>0</v>
      </c>
      <c r="M69" s="101">
        <v>2</v>
      </c>
      <c r="N69" s="79">
        <f t="shared" si="1"/>
        <v>4.25</v>
      </c>
      <c r="O69" s="82"/>
    </row>
    <row r="70" spans="1:15" ht="18" customHeight="1">
      <c r="A70" s="80">
        <v>68</v>
      </c>
      <c r="B70" s="77">
        <v>912</v>
      </c>
      <c r="C70" s="2" t="s">
        <v>135</v>
      </c>
      <c r="D70" s="2" t="s">
        <v>574</v>
      </c>
      <c r="E70" s="4" t="s">
        <v>425</v>
      </c>
      <c r="F70" s="4" t="s">
        <v>575</v>
      </c>
      <c r="G70" s="4" t="s">
        <v>576</v>
      </c>
      <c r="H70" s="4" t="s">
        <v>577</v>
      </c>
      <c r="I70" s="24"/>
      <c r="J70" s="80">
        <v>912</v>
      </c>
      <c r="K70" s="79">
        <v>2</v>
      </c>
      <c r="L70" s="79">
        <v>0</v>
      </c>
      <c r="M70" s="79">
        <v>1</v>
      </c>
      <c r="N70" s="79">
        <f t="shared" si="1"/>
        <v>3</v>
      </c>
      <c r="O70" s="82"/>
    </row>
    <row r="71" spans="1:15" ht="18" customHeight="1">
      <c r="A71" s="80">
        <v>69</v>
      </c>
      <c r="B71" s="163">
        <v>934</v>
      </c>
      <c r="C71" s="2" t="s">
        <v>135</v>
      </c>
      <c r="D71" s="4" t="s">
        <v>574</v>
      </c>
      <c r="E71" s="4" t="s">
        <v>425</v>
      </c>
      <c r="F71" s="4" t="s">
        <v>578</v>
      </c>
      <c r="G71" s="4" t="s">
        <v>88</v>
      </c>
      <c r="H71" s="4" t="s">
        <v>579</v>
      </c>
      <c r="I71" s="24"/>
      <c r="J71" s="80">
        <v>934</v>
      </c>
      <c r="K71" s="79">
        <v>1.75</v>
      </c>
      <c r="L71" s="79">
        <v>0</v>
      </c>
      <c r="M71" s="79">
        <v>1</v>
      </c>
      <c r="N71" s="79">
        <f t="shared" si="1"/>
        <v>2.75</v>
      </c>
      <c r="O71" s="82"/>
    </row>
    <row r="72" spans="1:15" ht="18" customHeight="1">
      <c r="A72" s="80">
        <v>70</v>
      </c>
      <c r="B72" s="163">
        <v>907</v>
      </c>
      <c r="C72" s="31" t="s">
        <v>580</v>
      </c>
      <c r="D72" s="32" t="s">
        <v>581</v>
      </c>
      <c r="E72" s="32" t="s">
        <v>426</v>
      </c>
      <c r="F72" s="33" t="s">
        <v>84</v>
      </c>
      <c r="G72" s="33" t="s">
        <v>582</v>
      </c>
      <c r="H72" s="33" t="s">
        <v>582</v>
      </c>
      <c r="I72" s="24"/>
      <c r="J72" s="80">
        <v>907</v>
      </c>
      <c r="K72" s="81">
        <v>2.5</v>
      </c>
      <c r="L72" s="81">
        <v>0</v>
      </c>
      <c r="M72" s="81">
        <v>0</v>
      </c>
      <c r="N72" s="79">
        <f t="shared" si="1"/>
        <v>2.5</v>
      </c>
      <c r="O72" s="82"/>
    </row>
    <row r="73" spans="1:15" ht="18" customHeight="1">
      <c r="A73" s="80">
        <v>71</v>
      </c>
      <c r="B73" s="80">
        <v>957</v>
      </c>
      <c r="C73" s="2" t="s">
        <v>135</v>
      </c>
      <c r="D73" s="2" t="s">
        <v>574</v>
      </c>
      <c r="E73" s="4" t="s">
        <v>425</v>
      </c>
      <c r="F73" s="4" t="s">
        <v>87</v>
      </c>
      <c r="G73" s="4" t="s">
        <v>583</v>
      </c>
      <c r="H73" s="4" t="s">
        <v>584</v>
      </c>
      <c r="I73" s="24"/>
      <c r="J73" s="80">
        <v>957</v>
      </c>
      <c r="K73" s="101">
        <v>1</v>
      </c>
      <c r="L73" s="101">
        <v>0</v>
      </c>
      <c r="M73" s="101">
        <v>1</v>
      </c>
      <c r="N73" s="79">
        <f t="shared" si="1"/>
        <v>2</v>
      </c>
      <c r="O73" s="82"/>
    </row>
    <row r="74" spans="1:15" ht="18" customHeight="1">
      <c r="B74" s="168"/>
      <c r="C74" s="35"/>
      <c r="D74" s="35"/>
      <c r="E74" s="36"/>
      <c r="F74" s="37"/>
      <c r="G74" s="37"/>
      <c r="H74" s="37"/>
      <c r="I74" s="38"/>
      <c r="J74" s="168"/>
      <c r="K74" s="169"/>
      <c r="L74" s="169"/>
      <c r="M74" s="169"/>
      <c r="N74" s="170"/>
      <c r="O74" s="171"/>
    </row>
    <row r="75" spans="1:15" ht="12.75" customHeight="1">
      <c r="D75" s="61"/>
    </row>
    <row r="76" spans="1:15" ht="15">
      <c r="D76" s="172" t="s">
        <v>195</v>
      </c>
    </row>
    <row r="77" spans="1:15" ht="12.75" customHeight="1">
      <c r="D77" s="61"/>
    </row>
    <row r="78" spans="1:15" ht="24.75" customHeight="1">
      <c r="D78" s="61"/>
    </row>
    <row r="79" spans="1:15" ht="15">
      <c r="D79" s="61"/>
    </row>
    <row r="80" spans="1:15" ht="15">
      <c r="D80" s="61"/>
    </row>
    <row r="81" ht="20.25" customHeight="1"/>
    <row r="82" ht="20.25" customHeight="1"/>
    <row r="83" ht="20.25" customHeight="1"/>
  </sheetData>
  <mergeCells count="1">
    <mergeCell ref="A1:O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9" sqref="H9"/>
    </sheetView>
  </sheetViews>
  <sheetFormatPr baseColWidth="10" defaultColWidth="8.83203125" defaultRowHeight="15" x14ac:dyDescent="0"/>
  <cols>
    <col min="1" max="1" width="3.83203125" style="177" customWidth="1"/>
    <col min="2" max="2" width="4.83203125" style="89" customWidth="1"/>
    <col min="3" max="3" width="17" style="89" bestFit="1" customWidth="1"/>
    <col min="4" max="4" width="25.5" style="89" customWidth="1"/>
    <col min="5" max="5" width="23" style="89" customWidth="1"/>
    <col min="6" max="6" width="19" style="89" customWidth="1"/>
    <col min="7" max="8" width="14.83203125" style="89" bestFit="1" customWidth="1"/>
    <col min="9" max="11" width="7.5" style="89" customWidth="1"/>
    <col min="12" max="12" width="5.83203125" style="89" customWidth="1"/>
    <col min="13" max="13" width="10.33203125" style="179" customWidth="1"/>
    <col min="14" max="16384" width="8.83203125" style="89"/>
  </cols>
  <sheetData>
    <row r="1" spans="1:13" s="180" customFormat="1" ht="72.75" customHeight="1">
      <c r="A1" s="259" t="s">
        <v>778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60"/>
    </row>
    <row r="2" spans="1:13" ht="60">
      <c r="A2" s="41" t="s">
        <v>0</v>
      </c>
      <c r="B2" s="90" t="s">
        <v>9</v>
      </c>
      <c r="C2" s="41" t="s">
        <v>2</v>
      </c>
      <c r="D2" s="41" t="s">
        <v>3</v>
      </c>
      <c r="E2" s="41" t="s">
        <v>4</v>
      </c>
      <c r="F2" s="41" t="s">
        <v>5</v>
      </c>
      <c r="G2" s="40" t="s">
        <v>6</v>
      </c>
      <c r="H2" s="91" t="s">
        <v>7</v>
      </c>
      <c r="I2" s="41" t="s">
        <v>10</v>
      </c>
      <c r="J2" s="41" t="s">
        <v>11</v>
      </c>
      <c r="K2" s="41" t="s">
        <v>12</v>
      </c>
      <c r="L2" s="41" t="s">
        <v>13</v>
      </c>
      <c r="M2" s="41" t="s">
        <v>14</v>
      </c>
    </row>
    <row r="3" spans="1:13">
      <c r="A3" s="173">
        <v>1</v>
      </c>
      <c r="B3" s="174">
        <v>901</v>
      </c>
      <c r="C3" s="6" t="s">
        <v>27</v>
      </c>
      <c r="D3" s="5" t="s">
        <v>28</v>
      </c>
      <c r="E3" s="4" t="s">
        <v>209</v>
      </c>
      <c r="F3" s="7" t="s">
        <v>430</v>
      </c>
      <c r="G3" s="7" t="s">
        <v>282</v>
      </c>
      <c r="H3" s="7" t="s">
        <v>431</v>
      </c>
      <c r="I3" s="175">
        <v>10</v>
      </c>
      <c r="J3" s="175">
        <v>10</v>
      </c>
      <c r="K3" s="175">
        <v>10</v>
      </c>
      <c r="L3" s="156">
        <f>SUM(I3:K3)</f>
        <v>30</v>
      </c>
      <c r="M3" s="153" t="s">
        <v>432</v>
      </c>
    </row>
    <row r="4" spans="1:13">
      <c r="A4" s="173">
        <v>2</v>
      </c>
      <c r="B4" s="176">
        <v>914</v>
      </c>
      <c r="C4" s="2" t="s">
        <v>15</v>
      </c>
      <c r="D4" s="2" t="s">
        <v>433</v>
      </c>
      <c r="E4" s="4" t="s">
        <v>434</v>
      </c>
      <c r="F4" s="4" t="s">
        <v>222</v>
      </c>
      <c r="G4" s="4" t="s">
        <v>114</v>
      </c>
      <c r="H4" s="4" t="s">
        <v>59</v>
      </c>
      <c r="I4" s="175">
        <v>9.75</v>
      </c>
      <c r="J4" s="175">
        <v>10</v>
      </c>
      <c r="K4" s="175">
        <v>10</v>
      </c>
      <c r="L4" s="156">
        <f>SUM(I4:K4)</f>
        <v>29.75</v>
      </c>
      <c r="M4" s="153" t="s">
        <v>435</v>
      </c>
    </row>
    <row r="5" spans="1:13">
      <c r="A5" s="173">
        <v>3</v>
      </c>
      <c r="B5" s="176">
        <v>933</v>
      </c>
      <c r="C5" s="11" t="s">
        <v>69</v>
      </c>
      <c r="D5" s="7" t="s">
        <v>70</v>
      </c>
      <c r="E5" s="4" t="s">
        <v>71</v>
      </c>
      <c r="F5" s="7" t="s">
        <v>436</v>
      </c>
      <c r="G5" s="7" t="s">
        <v>437</v>
      </c>
      <c r="H5" s="7" t="s">
        <v>438</v>
      </c>
      <c r="I5" s="175">
        <v>10</v>
      </c>
      <c r="J5" s="175">
        <v>10</v>
      </c>
      <c r="K5" s="175">
        <v>9</v>
      </c>
      <c r="L5" s="156">
        <f>SUM(I5:K5)</f>
        <v>29</v>
      </c>
      <c r="M5" s="153" t="s">
        <v>439</v>
      </c>
    </row>
    <row r="9" spans="1:13">
      <c r="C9" s="61"/>
      <c r="D9" s="178" t="s">
        <v>195</v>
      </c>
    </row>
    <row r="10" spans="1:13">
      <c r="D10" s="61"/>
    </row>
    <row r="11" spans="1:13">
      <c r="D11" s="61"/>
    </row>
    <row r="12" spans="1:13">
      <c r="D12" s="61"/>
    </row>
    <row r="13" spans="1:13">
      <c r="D13" s="61"/>
    </row>
    <row r="14" spans="1:13">
      <c r="D14" s="61"/>
    </row>
  </sheetData>
  <mergeCells count="1">
    <mergeCell ref="A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7 klas</vt:lpstr>
      <vt:lpstr>7 klas-1,2,3</vt:lpstr>
      <vt:lpstr>7 klas-otborno</vt:lpstr>
      <vt:lpstr>8 klas</vt:lpstr>
      <vt:lpstr>8 klas-1,2,3</vt:lpstr>
      <vt:lpstr>8 klas-otborno</vt:lpstr>
      <vt:lpstr>9 klas-otborno</vt:lpstr>
      <vt:lpstr>9 klas</vt:lpstr>
      <vt:lpstr>9 klas-1,2,3</vt:lpstr>
      <vt:lpstr>10 klas</vt:lpstr>
      <vt:lpstr>10 klas-1,2,3</vt:lpstr>
      <vt:lpstr>10 klas-otborno</vt:lpstr>
      <vt:lpstr>11-12 klas</vt:lpstr>
      <vt:lpstr>11-12 klas-1,2,3</vt:lpstr>
      <vt:lpstr>11-12 klas-otborno</vt:lpstr>
      <vt:lpstr>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2016-12-22T16:43:10Z</dcterms:modified>
</cp:coreProperties>
</file>